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クラサスドーム大分】変更\HP修正_デジタルバンク\クラサス変更\デジタルバンク提出用\利用案内\Excel\"/>
    </mc:Choice>
  </mc:AlternateContent>
  <xr:revisionPtr revIDLastSave="0" documentId="13_ncr:1_{8FDB2D32-6FE1-4DC1-AD9F-524EB4053F2A}" xr6:coauthVersionLast="47" xr6:coauthVersionMax="47" xr10:uidLastSave="{00000000-0000-0000-0000-000000000000}"/>
  <bookViews>
    <workbookView xWindow="-120" yWindow="-120" windowWidth="20730" windowHeight="11040" xr2:uid="{08EB22BA-1B8F-44B6-AEDC-A854A67215D2}"/>
  </bookViews>
  <sheets>
    <sheet name="大芝生・多目的広場" sheetId="3" r:id="rId1"/>
  </sheets>
  <definedNames>
    <definedName name="_xlnm.Print_Area" localSheetId="0">大芝生・多目的広場!$A$2:$AT$41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3" l="1"/>
  <c r="AO36" i="3" s="1"/>
  <c r="AO37" i="3" s="1"/>
  <c r="Z35" i="3"/>
  <c r="AO35" i="3" s="1"/>
  <c r="AJ1" i="3" l="1"/>
  <c r="AU1" i="3" s="1"/>
  <c r="AH3" i="3" l="1"/>
  <c r="I24" i="3"/>
  <c r="A1" i="3" s="1"/>
  <c r="J1" i="3" s="1"/>
  <c r="Y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SPPC035</author>
  </authors>
  <commentList>
    <comment ref="AF26" authorId="0" shapeId="0" xr:uid="{F2E64087-F3F0-469F-90ED-D9F2002A791F}">
      <text>
        <r>
          <rPr>
            <sz val="9"/>
            <color indexed="81"/>
            <rFont val="MS P ゴシック"/>
            <family val="3"/>
            <charset val="128"/>
          </rPr>
          <t xml:space="preserve">前払いの場合、お支払い予定日を入力してください。
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 例）1/6</t>
        </r>
      </text>
    </comment>
    <comment ref="AK35" authorId="0" shapeId="0" xr:uid="{571A5B17-C425-4D64-84CD-95107218801A}">
      <text>
        <r>
          <rPr>
            <sz val="10"/>
            <color indexed="81"/>
            <rFont val="MS P ゴシック"/>
            <family val="3"/>
            <charset val="128"/>
          </rPr>
          <t>時間記入例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MS P ゴシック"/>
            <family val="3"/>
            <charset val="128"/>
          </rPr>
          <t>例）9：00</t>
        </r>
      </text>
    </comment>
  </commentList>
</comments>
</file>

<file path=xl/sharedStrings.xml><?xml version="1.0" encoding="utf-8"?>
<sst xmlns="http://schemas.openxmlformats.org/spreadsheetml/2006/main" count="111" uniqueCount="80">
  <si>
    <t>代表者</t>
    <rPh sb="0" eb="3">
      <t>ダイヒョウシャ</t>
    </rPh>
    <phoneticPr fontId="3"/>
  </si>
  <si>
    <t>申込日</t>
    <rPh sb="0" eb="3">
      <t>モウシコミビ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</si>
  <si>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</si>
  <si>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</si>
  <si>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</si>
  <si>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フリガナ</t>
    <phoneticPr fontId="2"/>
  </si>
  <si>
    <t>団体名</t>
    <rPh sb="0" eb="3">
      <t>ダンタイメイ</t>
    </rPh>
    <phoneticPr fontId="2"/>
  </si>
  <si>
    <t>（〒</t>
    <phoneticPr fontId="3"/>
  </si>
  <si>
    <t>-</t>
    <phoneticPr fontId="2"/>
  </si>
  <si>
    <t>）</t>
    <phoneticPr fontId="2"/>
  </si>
  <si>
    <t>（</t>
    <phoneticPr fontId="3"/>
  </si>
  <si>
    <t>行事名</t>
    <rPh sb="0" eb="3">
      <t>ギョウジメイ</t>
    </rPh>
    <phoneticPr fontId="2"/>
  </si>
  <si>
    <t>利用内容</t>
    <rPh sb="0" eb="2">
      <t>リヨウ</t>
    </rPh>
    <rPh sb="2" eb="4">
      <t>ナイヨウ</t>
    </rPh>
    <phoneticPr fontId="3"/>
  </si>
  <si>
    <t>・</t>
    <phoneticPr fontId="2"/>
  </si>
  <si>
    <t>（</t>
    <phoneticPr fontId="2"/>
  </si>
  <si>
    <t>利用日</t>
    <rPh sb="0" eb="3">
      <t>リヨウビ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</si>
  <si>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</si>
  <si>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</si>
  <si>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</si>
  <si>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</si>
  <si>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</si>
  <si>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</si>
  <si>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利用人数</t>
    <rPh sb="0" eb="2">
      <t>リヨウ</t>
    </rPh>
    <rPh sb="2" eb="4">
      <t>ニンズウ</t>
    </rPh>
    <phoneticPr fontId="3"/>
  </si>
  <si>
    <t>人</t>
    <rPh sb="0" eb="1">
      <t>ニン</t>
    </rPh>
    <phoneticPr fontId="3"/>
  </si>
  <si>
    <t>物品販売</t>
    <rPh sb="0" eb="2">
      <t>ブッピン</t>
    </rPh>
    <rPh sb="2" eb="4">
      <t>ハンバイ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</si>
  <si>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</si>
  <si>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</si>
  <si>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※「有」の場合は別途申請が必要です</t>
    <rPh sb="2" eb="3">
      <t>ア</t>
    </rPh>
    <rPh sb="5" eb="7">
      <t>バアイ</t>
    </rPh>
    <rPh sb="8" eb="10">
      <t>ベット</t>
    </rPh>
    <rPh sb="10" eb="12">
      <t>シンセイ</t>
    </rPh>
    <rPh sb="13" eb="15">
      <t>ヒツヨウ</t>
    </rPh>
    <phoneticPr fontId="2"/>
  </si>
  <si>
    <t>雨天時</t>
    <rPh sb="0" eb="3">
      <t>ウテンジ</t>
    </rPh>
    <phoneticPr fontId="2"/>
  </si>
  <si>
    <t>決行</t>
    <rPh sb="0" eb="2">
      <t>ケッコウ</t>
    </rPh>
    <phoneticPr fontId="2"/>
  </si>
  <si>
    <t>延期</t>
    <rPh sb="0" eb="2">
      <t>エンキ</t>
    </rPh>
    <phoneticPr fontId="2"/>
  </si>
  <si>
    <t>中止</t>
    <rPh sb="0" eb="2">
      <t>チュウシ</t>
    </rPh>
    <phoneticPr fontId="2"/>
  </si>
  <si>
    <t>駐車台数</t>
    <rPh sb="0" eb="2">
      <t>チュウシャ</t>
    </rPh>
    <rPh sb="2" eb="4">
      <t>ダイスウ</t>
    </rPh>
    <phoneticPr fontId="2"/>
  </si>
  <si>
    <t>台</t>
    <rPh sb="0" eb="1">
      <t>ダイ</t>
    </rPh>
    <phoneticPr fontId="2"/>
  </si>
  <si>
    <t>その他</t>
    <rPh sb="2" eb="3">
      <t>ホカ</t>
    </rPh>
    <phoneticPr fontId="3"/>
  </si>
  <si>
    <t>大分スポーツ公園芝生広場利用申込書</t>
    <rPh sb="0" eb="2">
      <t>オオイタ</t>
    </rPh>
    <rPh sb="6" eb="8">
      <t>コウエン</t>
    </rPh>
    <rPh sb="8" eb="10">
      <t>シバフ</t>
    </rPh>
    <rPh sb="10" eb="12">
      <t>ヒロバ</t>
    </rPh>
    <rPh sb="12" eb="14">
      <t>リヨウ</t>
    </rPh>
    <rPh sb="14" eb="16">
      <t>モウシコミ</t>
    </rPh>
    <rPh sb="16" eb="17">
      <t>ショ</t>
    </rPh>
    <phoneticPr fontId="3"/>
  </si>
  <si>
    <t>備　考</t>
    <rPh sb="0" eb="1">
      <t>ビ</t>
    </rPh>
    <rPh sb="2" eb="3">
      <t>コウ</t>
    </rPh>
    <phoneticPr fontId="3"/>
  </si>
  <si>
    <t>利用場所</t>
    <rPh sb="0" eb="2">
      <t>リヨウ</t>
    </rPh>
    <rPh sb="2" eb="4">
      <t>バショ</t>
    </rPh>
    <phoneticPr fontId="2"/>
  </si>
  <si>
    <t>大芝生広場</t>
    <rPh sb="0" eb="3">
      <t>オオシバフ</t>
    </rPh>
    <rPh sb="3" eb="5">
      <t>ヒロバ</t>
    </rPh>
    <phoneticPr fontId="2"/>
  </si>
  <si>
    <t>多目的広場</t>
    <rPh sb="0" eb="3">
      <t>タモクテキ</t>
    </rPh>
    <rPh sb="3" eb="5">
      <t>ヒロバ</t>
    </rPh>
    <phoneticPr fontId="2"/>
  </si>
  <si>
    <t>※○をつけてください</t>
    <phoneticPr fontId="2"/>
  </si>
  <si>
    <t>※上記の団体名・代表者名（主催者）が領収書の名義となりますのでご注意ください。</t>
    <rPh sb="1" eb="3">
      <t>ジョウキ</t>
    </rPh>
    <rPh sb="4" eb="7">
      <t>ダンタイメイ</t>
    </rPh>
    <rPh sb="8" eb="12">
      <t>ダイヒョウシャメイ</t>
    </rPh>
    <rPh sb="13" eb="16">
      <t>シュサイシャ</t>
    </rPh>
    <rPh sb="18" eb="21">
      <t>リョウシュウショ</t>
    </rPh>
    <rPh sb="22" eb="24">
      <t>メイギ</t>
    </rPh>
    <rPh sb="32" eb="34">
      <t>チュウイ</t>
    </rPh>
    <phoneticPr fontId="2"/>
  </si>
  <si>
    <t>領収書名義</t>
    <rPh sb="0" eb="3">
      <t>リョウシュウショ</t>
    </rPh>
    <rPh sb="3" eb="5">
      <t>メイギ</t>
    </rPh>
    <phoneticPr fontId="2"/>
  </si>
  <si>
    <t>※領収書の名義が上記の団体名・代表者名（主催者）と異なる場合に記入</t>
    <rPh sb="1" eb="4">
      <t>リョウシュウショ</t>
    </rPh>
    <rPh sb="5" eb="7">
      <t>メイギ</t>
    </rPh>
    <rPh sb="8" eb="10">
      <t>ジョウキ</t>
    </rPh>
    <rPh sb="11" eb="14">
      <t>ダンタイメイ</t>
    </rPh>
    <rPh sb="15" eb="19">
      <t>ダイヒョウシャメイ</t>
    </rPh>
    <rPh sb="20" eb="23">
      <t>シュサイシャ</t>
    </rPh>
    <rPh sb="25" eb="26">
      <t>コト</t>
    </rPh>
    <rPh sb="28" eb="30">
      <t>バアイ</t>
    </rPh>
    <rPh sb="31" eb="33">
      <t>キニュウ</t>
    </rPh>
    <phoneticPr fontId="2"/>
  </si>
  <si>
    <t>※団体名のみの領収の場合に○</t>
    <rPh sb="1" eb="4">
      <t>ダンタイメイ</t>
    </rPh>
    <rPh sb="7" eb="9">
      <t>リョウシュウ</t>
    </rPh>
    <rPh sb="10" eb="12">
      <t>バアイ</t>
    </rPh>
    <phoneticPr fontId="2"/>
  </si>
  <si>
    <t>団体名のみ</t>
    <rPh sb="0" eb="3">
      <t>ダンタイメイ</t>
    </rPh>
    <phoneticPr fontId="2"/>
  </si>
  <si>
    <t>団体・代表者
住所</t>
    <rPh sb="0" eb="2">
      <t>ダンタイ</t>
    </rPh>
    <rPh sb="3" eb="6">
      <t>ダイヒョウシャ</t>
    </rPh>
    <rPh sb="7" eb="9">
      <t>ジュウショ</t>
    </rPh>
    <phoneticPr fontId="3"/>
  </si>
  <si>
    <t>団体・代表者
電話番号</t>
    <rPh sb="0" eb="2">
      <t>ダンタイ</t>
    </rPh>
    <rPh sb="3" eb="6">
      <t>ダイヒョウシャ</t>
    </rPh>
    <rPh sb="7" eb="9">
      <t>デンワ</t>
    </rPh>
    <rPh sb="9" eb="11">
      <t>バンゴウ</t>
    </rPh>
    <phoneticPr fontId="3"/>
  </si>
  <si>
    <t>団体・代表者
ＦＡＸ</t>
    <rPh sb="0" eb="2">
      <t>ダンタイ</t>
    </rPh>
    <rPh sb="3" eb="6">
      <t>ダイヒョウシャ</t>
    </rPh>
    <phoneticPr fontId="3"/>
  </si>
  <si>
    <t>利用責任者</t>
    <rPh sb="0" eb="2">
      <t>リヨウ</t>
    </rPh>
    <rPh sb="2" eb="5">
      <t>セキニンシャ</t>
    </rPh>
    <phoneticPr fontId="2"/>
  </si>
  <si>
    <t>利用責任者
住所</t>
    <rPh sb="0" eb="5">
      <t>リヨウセキニンシャ</t>
    </rPh>
    <rPh sb="6" eb="8">
      <t>ジュウショ</t>
    </rPh>
    <phoneticPr fontId="3"/>
  </si>
  <si>
    <t>利用責任者
電話番号</t>
    <rPh sb="0" eb="2">
      <t>リヨウ</t>
    </rPh>
    <rPh sb="2" eb="5">
      <t>セキニンシャ</t>
    </rPh>
    <rPh sb="6" eb="8">
      <t>デンワ</t>
    </rPh>
    <rPh sb="8" eb="10">
      <t>バンゴウ</t>
    </rPh>
    <phoneticPr fontId="3"/>
  </si>
  <si>
    <t>利用責任者
携帯番号</t>
    <rPh sb="0" eb="2">
      <t>リヨウ</t>
    </rPh>
    <rPh sb="2" eb="5">
      <t>セキニンシャ</t>
    </rPh>
    <rPh sb="6" eb="8">
      <t>ケイタイ</t>
    </rPh>
    <rPh sb="8" eb="10">
      <t>バンゴウ</t>
    </rPh>
    <phoneticPr fontId="3"/>
  </si>
  <si>
    <t>※延期、中止の際はご連絡ください</t>
    <rPh sb="1" eb="3">
      <t>エンキ</t>
    </rPh>
    <rPh sb="4" eb="6">
      <t>チュウシ</t>
    </rPh>
    <rPh sb="7" eb="8">
      <t>サイ</t>
    </rPh>
    <rPh sb="10" eb="12">
      <t>レンラク</t>
    </rPh>
    <phoneticPr fontId="2"/>
  </si>
  <si>
    <t>普通自動車</t>
    <rPh sb="0" eb="5">
      <t>フツウジドウシャ</t>
    </rPh>
    <phoneticPr fontId="2"/>
  </si>
  <si>
    <t>小型バス</t>
    <rPh sb="0" eb="2">
      <t>コガタ</t>
    </rPh>
    <phoneticPr fontId="2"/>
  </si>
  <si>
    <t>大型バス</t>
    <rPh sb="0" eb="2">
      <t>オオガタ</t>
    </rPh>
    <phoneticPr fontId="2"/>
  </si>
  <si>
    <t>清掃</t>
    <rPh sb="0" eb="2">
      <t>セイソウ</t>
    </rPh>
    <phoneticPr fontId="2"/>
  </si>
  <si>
    <t>主催者で行う</t>
    <rPh sb="0" eb="3">
      <t>シュサイシャ</t>
    </rPh>
    <rPh sb="4" eb="5">
      <t>オコナ</t>
    </rPh>
    <phoneticPr fontId="2"/>
  </si>
  <si>
    <t>委託する</t>
    <rPh sb="0" eb="2">
      <t>イタク</t>
    </rPh>
    <phoneticPr fontId="2"/>
  </si>
  <si>
    <t>支払方法</t>
    <rPh sb="0" eb="2">
      <t>シハラ</t>
    </rPh>
    <rPh sb="2" eb="4">
      <t>ホウホウ</t>
    </rPh>
    <phoneticPr fontId="3"/>
  </si>
  <si>
    <t>前払い</t>
    <rPh sb="0" eb="2">
      <t>マエハラ</t>
    </rPh>
    <phoneticPr fontId="2"/>
  </si>
  <si>
    <t>※支払予定日：</t>
    <rPh sb="1" eb="3">
      <t>シハラ</t>
    </rPh>
    <rPh sb="3" eb="5">
      <t>ヨテイ</t>
    </rPh>
    <rPh sb="5" eb="6">
      <t>ビ</t>
    </rPh>
    <phoneticPr fontId="2"/>
  </si>
  <si>
    <t>当日払い</t>
    <rPh sb="0" eb="2">
      <t>トウジツ</t>
    </rPh>
    <rPh sb="2" eb="3">
      <t>ハラ</t>
    </rPh>
    <phoneticPr fontId="2"/>
  </si>
  <si>
    <t>（利用前にお支払ください）</t>
    <rPh sb="1" eb="3">
      <t>リヨウ</t>
    </rPh>
    <rPh sb="3" eb="4">
      <t>マエ</t>
    </rPh>
    <rPh sb="6" eb="8">
      <t>シハラ</t>
    </rPh>
    <phoneticPr fontId="2"/>
  </si>
  <si>
    <t>区分</t>
    <rPh sb="0" eb="2">
      <t>クブン</t>
    </rPh>
    <phoneticPr fontId="2"/>
  </si>
  <si>
    <t>照明設備</t>
    <rPh sb="0" eb="2">
      <t>ショウメイ</t>
    </rPh>
    <rPh sb="2" eb="4">
      <t>セツビ</t>
    </rPh>
    <phoneticPr fontId="2"/>
  </si>
  <si>
    <t>電源設備</t>
    <rPh sb="0" eb="2">
      <t>デンゲン</t>
    </rPh>
    <rPh sb="2" eb="4">
      <t>セツビ</t>
    </rPh>
    <phoneticPr fontId="2"/>
  </si>
  <si>
    <t>1時間</t>
    <rPh sb="1" eb="3">
      <t>ジカン</t>
    </rPh>
    <phoneticPr fontId="2"/>
  </si>
  <si>
    <t>単位</t>
    <rPh sb="0" eb="2">
      <t>タンイ</t>
    </rPh>
    <phoneticPr fontId="2"/>
  </si>
  <si>
    <t>使用料</t>
    <rPh sb="0" eb="3">
      <t>シヨウリョウ</t>
    </rPh>
    <phoneticPr fontId="2"/>
  </si>
  <si>
    <t>時間</t>
    <rPh sb="0" eb="2">
      <t>ジカン</t>
    </rPh>
    <phoneticPr fontId="2"/>
  </si>
  <si>
    <t>～</t>
    <phoneticPr fontId="2"/>
  </si>
  <si>
    <t>時間帯</t>
    <rPh sb="0" eb="3">
      <t>ジカンタイ</t>
    </rPh>
    <phoneticPr fontId="2"/>
  </si>
  <si>
    <t>金額</t>
    <rPh sb="0" eb="2">
      <t>キンガク</t>
    </rPh>
    <phoneticPr fontId="2"/>
  </si>
  <si>
    <t>大芝生広場
附属設備</t>
    <rPh sb="0" eb="3">
      <t>オオシバフ</t>
    </rPh>
    <rPh sb="3" eb="5">
      <t>ヒロバ</t>
    </rPh>
    <rPh sb="6" eb="8">
      <t>フゾク</t>
    </rPh>
    <rPh sb="8" eb="10">
      <t>セツビ</t>
    </rPh>
    <phoneticPr fontId="2"/>
  </si>
  <si>
    <t>利用内訳表</t>
    <rPh sb="0" eb="2">
      <t>リヨウ</t>
    </rPh>
    <rPh sb="2" eb="5">
      <t>ウチワケヒョウ</t>
    </rPh>
    <phoneticPr fontId="2"/>
  </si>
  <si>
    <t>テント等設営</t>
    <rPh sb="3" eb="4">
      <t>ナド</t>
    </rPh>
    <rPh sb="4" eb="6">
      <t>セツエイ</t>
    </rPh>
    <phoneticPr fontId="2"/>
  </si>
  <si>
    <t>合計</t>
    <rPh sb="0" eb="2">
      <t>ゴウケイ</t>
    </rPh>
    <phoneticPr fontId="2"/>
  </si>
  <si>
    <t>※運動会・イベント開催時の設営は占用申請が必要です</t>
    <rPh sb="1" eb="4">
      <t>ウンドウカイ</t>
    </rPh>
    <rPh sb="9" eb="12">
      <t>カイサイジ</t>
    </rPh>
    <rPh sb="13" eb="15">
      <t>セツエイ</t>
    </rPh>
    <rPh sb="16" eb="18">
      <t>センヨウ</t>
    </rPh>
    <rPh sb="18" eb="20">
      <t>シンセイ</t>
    </rPh>
    <rPh sb="21" eb="2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</si>
</sst>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h:mm;@"/>
    <numFmt numFmtId="178" formatCode="#,##0_ 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8" fillId="0" borderId="2" xfId="1" applyFont="1" applyBorder="1" applyAlignment="1" applyProtection="1">
      <alignment horizontal="left" vertical="center" indent="1"/>
      <protection locked="0"/>
    </xf>
    <xf numFmtId="0" fontId="8" fillId="0" borderId="31" xfId="1" applyFont="1" applyBorder="1" applyAlignment="1" applyProtection="1">
      <alignment horizontal="left" vertical="center" indent="1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/>
    <xf numFmtId="0" fontId="5" fillId="0" borderId="41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1" fillId="0" borderId="0" xfId="1" applyAlignment="1">
      <alignment horizontal="left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6" fillId="0" borderId="4" xfId="1" applyFont="1" applyBorder="1" applyAlignment="1">
      <alignment horizontal="center" vertical="center" wrapText="1" justifyLastLine="1"/>
    </xf>
    <xf numFmtId="0" fontId="6" fillId="0" borderId="3" xfId="1" applyFont="1" applyBorder="1" applyAlignment="1">
      <alignment horizontal="left" vertical="center"/>
    </xf>
    <xf numFmtId="0" fontId="5" fillId="0" borderId="40" xfId="1" applyFont="1" applyBorder="1" applyAlignment="1">
      <alignment horizontal="right" vertical="center" wrapText="1"/>
    </xf>
    <xf numFmtId="0" fontId="5" fillId="0" borderId="35" xfId="1" applyFont="1" applyBorder="1" applyAlignment="1">
      <alignment vertical="center" wrapText="1"/>
    </xf>
    <xf numFmtId="0" fontId="5" fillId="0" borderId="35" xfId="1" applyFont="1" applyBorder="1" applyAlignment="1">
      <alignment vertical="center"/>
    </xf>
    <xf numFmtId="0" fontId="5" fillId="0" borderId="4" xfId="1" applyFont="1" applyBorder="1"/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left" vertical="center"/>
    </xf>
    <xf numFmtId="49" fontId="5" fillId="0" borderId="35" xfId="1" applyNumberFormat="1" applyFont="1" applyBorder="1" applyAlignment="1" applyProtection="1">
      <alignment horizontal="left" vertical="center"/>
      <protection locked="0"/>
    </xf>
    <xf numFmtId="0" fontId="5" fillId="0" borderId="41" xfId="1" applyFont="1" applyBorder="1" applyAlignment="1">
      <alignment horizontal="left" vertical="center"/>
    </xf>
    <xf numFmtId="0" fontId="9" fillId="0" borderId="0" xfId="0" applyFont="1" applyAlignment="1">
      <alignment horizontal="distributed" vertical="center" justifyLastLine="1"/>
    </xf>
    <xf numFmtId="0" fontId="5" fillId="0" borderId="0" xfId="1" applyFont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 justifyLastLine="1"/>
    </xf>
    <xf numFmtId="0" fontId="5" fillId="0" borderId="32" xfId="1" applyFont="1" applyBorder="1"/>
    <xf numFmtId="0" fontId="5" fillId="0" borderId="28" xfId="1" applyFont="1" applyBorder="1"/>
    <xf numFmtId="0" fontId="8" fillId="0" borderId="0" xfId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0" fontId="9" fillId="0" borderId="66" xfId="0" applyFont="1" applyBorder="1" applyAlignment="1">
      <alignment vertical="center" justifyLastLine="1"/>
    </xf>
    <xf numFmtId="0" fontId="9" fillId="0" borderId="67" xfId="0" applyFont="1" applyBorder="1" applyAlignment="1">
      <alignment vertical="center" justifyLastLine="1"/>
    </xf>
    <xf numFmtId="0" fontId="9" fillId="0" borderId="68" xfId="0" applyFont="1" applyBorder="1" applyAlignment="1">
      <alignment vertical="center" justifyLastLine="1"/>
    </xf>
    <xf numFmtId="0" fontId="5" fillId="0" borderId="33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 applyProtection="1">
      <alignment horizontal="left" vertical="center" indent="1"/>
      <protection locked="0"/>
    </xf>
    <xf numFmtId="0" fontId="5" fillId="0" borderId="22" xfId="1" applyFont="1" applyBorder="1" applyAlignment="1" applyProtection="1">
      <alignment horizontal="left" vertical="center" indent="1"/>
      <protection locked="0"/>
    </xf>
    <xf numFmtId="0" fontId="9" fillId="0" borderId="67" xfId="0" applyFont="1" applyBorder="1" applyAlignment="1">
      <alignment horizontal="distributed" vertical="center" justifyLastLine="1"/>
    </xf>
    <xf numFmtId="178" fontId="8" fillId="0" borderId="66" xfId="1" applyNumberFormat="1" applyFont="1" applyBorder="1" applyAlignment="1">
      <alignment vertical="center"/>
    </xf>
    <xf numFmtId="178" fontId="0" fillId="0" borderId="67" xfId="0" applyNumberFormat="1" applyBorder="1">
      <alignment vertical="center"/>
    </xf>
    <xf numFmtId="178" fontId="0" fillId="0" borderId="68" xfId="0" applyNumberFormat="1" applyBorder="1">
      <alignment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58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176" fontId="5" fillId="0" borderId="0" xfId="1" applyNumberFormat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177" fontId="8" fillId="0" borderId="57" xfId="1" applyNumberFormat="1" applyFont="1" applyBorder="1" applyAlignment="1" applyProtection="1">
      <alignment horizontal="center" vertical="center"/>
      <protection locked="0"/>
    </xf>
    <xf numFmtId="177" fontId="8" fillId="0" borderId="12" xfId="1" applyNumberFormat="1" applyFont="1" applyBorder="1" applyAlignment="1" applyProtection="1">
      <alignment horizontal="center" vertical="center"/>
      <protection locked="0"/>
    </xf>
    <xf numFmtId="177" fontId="8" fillId="0" borderId="1" xfId="1" applyNumberFormat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distributed" vertical="center" justifyLastLine="1"/>
      <protection locked="0"/>
    </xf>
    <xf numFmtId="0" fontId="5" fillId="0" borderId="59" xfId="1" applyFont="1" applyBorder="1" applyAlignment="1">
      <alignment horizontal="distributed" vertical="center" justifyLastLine="1"/>
    </xf>
    <xf numFmtId="0" fontId="5" fillId="0" borderId="60" xfId="1" applyFont="1" applyBorder="1" applyAlignment="1">
      <alignment horizontal="distributed" vertical="center" justifyLastLine="1"/>
    </xf>
    <xf numFmtId="178" fontId="8" fillId="0" borderId="57" xfId="1" applyNumberFormat="1" applyFont="1" applyBorder="1" applyAlignment="1">
      <alignment vertical="center"/>
    </xf>
    <xf numFmtId="178" fontId="8" fillId="0" borderId="62" xfId="1" applyNumberFormat="1" applyFont="1" applyBorder="1" applyAlignment="1">
      <alignment vertical="center"/>
    </xf>
    <xf numFmtId="0" fontId="5" fillId="0" borderId="57" xfId="1" applyFont="1" applyBorder="1" applyAlignment="1">
      <alignment horizontal="center" vertical="center" shrinkToFit="1"/>
    </xf>
    <xf numFmtId="0" fontId="5" fillId="0" borderId="64" xfId="1" applyFont="1" applyBorder="1" applyAlignment="1">
      <alignment horizontal="center" vertical="center" shrinkToFit="1"/>
    </xf>
    <xf numFmtId="0" fontId="5" fillId="0" borderId="57" xfId="1" applyFont="1" applyBorder="1" applyAlignment="1" applyProtection="1">
      <alignment horizontal="center" vertical="center"/>
      <protection locked="0"/>
    </xf>
    <xf numFmtId="0" fontId="5" fillId="0" borderId="64" xfId="1" applyFont="1" applyBorder="1" applyAlignment="1" applyProtection="1">
      <alignment horizontal="center" vertical="center"/>
      <protection locked="0"/>
    </xf>
    <xf numFmtId="176" fontId="8" fillId="0" borderId="57" xfId="1" applyNumberFormat="1" applyFont="1" applyBorder="1" applyAlignment="1">
      <alignment vertical="center"/>
    </xf>
    <xf numFmtId="176" fontId="8" fillId="0" borderId="64" xfId="1" applyNumberFormat="1" applyFont="1" applyBorder="1" applyAlignment="1">
      <alignment vertical="center"/>
    </xf>
    <xf numFmtId="177" fontId="8" fillId="0" borderId="64" xfId="1" applyNumberFormat="1" applyFont="1" applyBorder="1" applyAlignment="1" applyProtection="1">
      <alignment horizontal="center" vertical="center"/>
      <protection locked="0"/>
    </xf>
    <xf numFmtId="177" fontId="8" fillId="0" borderId="40" xfId="1" applyNumberFormat="1" applyFont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177" fontId="8" fillId="0" borderId="36" xfId="1" applyNumberFormat="1" applyFont="1" applyBorder="1" applyAlignment="1" applyProtection="1">
      <alignment horizontal="center" vertical="center"/>
      <protection locked="0"/>
    </xf>
    <xf numFmtId="178" fontId="8" fillId="0" borderId="64" xfId="1" applyNumberFormat="1" applyFont="1" applyBorder="1" applyAlignment="1">
      <alignment vertical="center"/>
    </xf>
    <xf numFmtId="178" fontId="8" fillId="0" borderId="65" xfId="1" applyNumberFormat="1" applyFont="1" applyBorder="1" applyAlignment="1">
      <alignment vertical="center"/>
    </xf>
    <xf numFmtId="0" fontId="9" fillId="0" borderId="61" xfId="0" applyFont="1" applyBorder="1" applyAlignment="1">
      <alignment horizontal="center" vertical="center" wrapText="1" justifyLastLine="1"/>
    </xf>
    <xf numFmtId="0" fontId="9" fillId="0" borderId="57" xfId="0" applyFont="1" applyBorder="1" applyAlignment="1">
      <alignment horizontal="center" vertical="center" justifyLastLine="1"/>
    </xf>
    <xf numFmtId="0" fontId="9" fillId="0" borderId="63" xfId="0" applyFont="1" applyBorder="1" applyAlignment="1">
      <alignment horizontal="center" vertical="center" justifyLastLine="1"/>
    </xf>
    <xf numFmtId="0" fontId="9" fillId="0" borderId="64" xfId="0" applyFont="1" applyBorder="1" applyAlignment="1">
      <alignment horizontal="center" vertical="center" justifyLastLine="1"/>
    </xf>
    <xf numFmtId="0" fontId="5" fillId="0" borderId="25" xfId="1" applyFont="1" applyBorder="1" applyAlignment="1" applyProtection="1">
      <alignment horizontal="left" vertical="center" indent="1"/>
      <protection locked="0"/>
    </xf>
    <xf numFmtId="0" fontId="5" fillId="0" borderId="26" xfId="1" applyFont="1" applyBorder="1" applyAlignment="1" applyProtection="1">
      <alignment horizontal="left" vertical="center" indent="1"/>
      <protection locked="0"/>
    </xf>
    <xf numFmtId="0" fontId="5" fillId="0" borderId="27" xfId="1" applyFont="1" applyBorder="1" applyAlignment="1" applyProtection="1">
      <alignment horizontal="left" vertical="center" indent="1"/>
      <protection locked="0"/>
    </xf>
    <xf numFmtId="22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8" fillId="0" borderId="6" xfId="1" applyFont="1" applyBorder="1" applyAlignment="1" applyProtection="1">
      <alignment horizontal="left" vertical="center" wrapText="1" indent="1"/>
      <protection locked="0"/>
    </xf>
    <xf numFmtId="0" fontId="8" fillId="0" borderId="7" xfId="1" applyFont="1" applyBorder="1" applyAlignment="1" applyProtection="1">
      <alignment horizontal="left" vertical="center" wrapText="1" indent="1"/>
      <protection locked="0"/>
    </xf>
    <xf numFmtId="0" fontId="8" fillId="0" borderId="28" xfId="1" applyFont="1" applyBorder="1" applyAlignment="1" applyProtection="1">
      <alignment horizontal="left" vertical="center" wrapText="1" indent="1"/>
      <protection locked="0"/>
    </xf>
    <xf numFmtId="0" fontId="5" fillId="0" borderId="15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1" xfId="1" applyFont="1" applyBorder="1" applyAlignment="1">
      <alignment horizontal="distributed" vertical="center" wrapText="1" justifyLastLine="1"/>
    </xf>
    <xf numFmtId="0" fontId="8" fillId="0" borderId="12" xfId="1" applyFont="1" applyBorder="1" applyAlignment="1" applyProtection="1">
      <alignment horizontal="left" vertical="center" wrapText="1" indent="1"/>
      <protection locked="0"/>
    </xf>
    <xf numFmtId="0" fontId="8" fillId="0" borderId="2" xfId="1" applyFont="1" applyBorder="1" applyAlignment="1" applyProtection="1">
      <alignment horizontal="left" vertical="center" wrapText="1" indent="1"/>
      <protection locked="0"/>
    </xf>
    <xf numFmtId="0" fontId="8" fillId="0" borderId="31" xfId="1" applyFont="1" applyBorder="1" applyAlignment="1" applyProtection="1">
      <alignment horizontal="left" vertical="center" wrapText="1" indent="1"/>
      <protection locked="0"/>
    </xf>
    <xf numFmtId="0" fontId="5" fillId="0" borderId="34" xfId="1" applyFont="1" applyBorder="1" applyAlignment="1">
      <alignment horizontal="distributed" vertical="center" wrapText="1" justifyLastLine="1"/>
    </xf>
    <xf numFmtId="0" fontId="5" fillId="0" borderId="35" xfId="1" applyFont="1" applyBorder="1" applyAlignment="1">
      <alignment horizontal="distributed" vertical="center" justifyLastLine="1"/>
    </xf>
    <xf numFmtId="0" fontId="5" fillId="0" borderId="36" xfId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 applyProtection="1">
      <alignment horizontal="center" vertical="center" wrapText="1"/>
      <protection locked="0"/>
    </xf>
    <xf numFmtId="0" fontId="5" fillId="0" borderId="40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center" vertical="center"/>
    </xf>
    <xf numFmtId="0" fontId="5" fillId="0" borderId="15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45" xfId="1" applyFont="1" applyBorder="1" applyAlignment="1" applyProtection="1">
      <alignment horizontal="left" vertical="center" indent="1"/>
      <protection locked="0"/>
    </xf>
    <xf numFmtId="0" fontId="5" fillId="0" borderId="37" xfId="1" applyFont="1" applyBorder="1" applyAlignment="1" applyProtection="1">
      <alignment horizontal="left" vertical="center" indent="1"/>
      <protection locked="0"/>
    </xf>
    <xf numFmtId="0" fontId="5" fillId="0" borderId="46" xfId="1" applyFont="1" applyBorder="1" applyAlignment="1" applyProtection="1">
      <alignment horizontal="left" vertical="center" indent="1"/>
      <protection locked="0"/>
    </xf>
    <xf numFmtId="0" fontId="5" fillId="0" borderId="48" xfId="1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50" xfId="0" applyFont="1" applyBorder="1" applyAlignment="1">
      <alignment horizontal="distributed" vertical="center" justifyLastLine="1"/>
    </xf>
    <xf numFmtId="0" fontId="5" fillId="0" borderId="51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5" fillId="0" borderId="49" xfId="1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49" fontId="8" fillId="0" borderId="4" xfId="1" applyNumberFormat="1" applyFont="1" applyBorder="1" applyAlignment="1" applyProtection="1">
      <alignment horizontal="center" vertical="center"/>
      <protection locked="0"/>
    </xf>
    <xf numFmtId="49" fontId="8" fillId="0" borderId="13" xfId="1" applyNumberFormat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5" fillId="0" borderId="3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5" fillId="0" borderId="18" xfId="1" applyFont="1" applyBorder="1" applyAlignment="1" applyProtection="1">
      <alignment horizontal="left" vertical="center" indent="1"/>
      <protection locked="0"/>
    </xf>
    <xf numFmtId="0" fontId="5" fillId="0" borderId="19" xfId="1" applyFont="1" applyBorder="1" applyAlignment="1" applyProtection="1">
      <alignment horizontal="left" vertical="center" indent="1"/>
      <protection locked="0"/>
    </xf>
    <xf numFmtId="0" fontId="5" fillId="0" borderId="20" xfId="1" applyFont="1" applyBorder="1" applyAlignment="1" applyProtection="1">
      <alignment horizontal="left" vertical="center" indent="1"/>
      <protection locked="0"/>
    </xf>
    <xf numFmtId="0" fontId="5" fillId="0" borderId="52" xfId="1" applyFont="1" applyBorder="1" applyAlignment="1">
      <alignment horizontal="distributed" vertical="center" justifyLastLine="1"/>
    </xf>
    <xf numFmtId="0" fontId="5" fillId="0" borderId="53" xfId="1" applyFont="1" applyBorder="1" applyAlignment="1">
      <alignment horizontal="distributed" vertical="center" justifyLastLine="1"/>
    </xf>
    <xf numFmtId="0" fontId="8" fillId="0" borderId="54" xfId="1" applyFont="1" applyBorder="1" applyAlignment="1" applyProtection="1">
      <alignment horizontal="left" vertical="center" indent="1"/>
      <protection locked="0"/>
    </xf>
    <xf numFmtId="0" fontId="8" fillId="0" borderId="55" xfId="1" applyFont="1" applyBorder="1" applyAlignment="1" applyProtection="1">
      <alignment horizontal="left" vertical="center" indent="1"/>
      <protection locked="0"/>
    </xf>
    <xf numFmtId="0" fontId="8" fillId="0" borderId="56" xfId="1" applyFont="1" applyBorder="1" applyAlignment="1" applyProtection="1">
      <alignment horizontal="left" vertical="center" indent="1"/>
      <protection locked="0"/>
    </xf>
    <xf numFmtId="0" fontId="11" fillId="0" borderId="45" xfId="0" applyFont="1" applyBorder="1" applyAlignment="1">
      <alignment horizontal="center" vertical="top" shrinkToFit="1"/>
    </xf>
    <xf numFmtId="0" fontId="11" fillId="0" borderId="37" xfId="0" applyFont="1" applyBorder="1" applyAlignment="1">
      <alignment horizontal="center" vertical="top" shrinkToFit="1"/>
    </xf>
    <xf numFmtId="0" fontId="11" fillId="0" borderId="38" xfId="0" applyFont="1" applyBorder="1" applyAlignment="1">
      <alignment horizontal="center" vertical="top" shrinkToFit="1"/>
    </xf>
    <xf numFmtId="0" fontId="1" fillId="0" borderId="9" xfId="1" applyBorder="1" applyAlignment="1">
      <alignment horizontal="center" vertical="center" wrapText="1" justifyLastLine="1"/>
    </xf>
    <xf numFmtId="0" fontId="1" fillId="0" borderId="4" xfId="1" applyBorder="1" applyAlignment="1">
      <alignment horizontal="center" vertical="center" wrapText="1" justifyLastLine="1"/>
    </xf>
    <xf numFmtId="0" fontId="1" fillId="0" borderId="32" xfId="1" applyBorder="1" applyAlignment="1">
      <alignment horizontal="center" vertical="center" wrapText="1" justifyLastLine="1"/>
    </xf>
    <xf numFmtId="0" fontId="5" fillId="0" borderId="9" xfId="1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 wrapText="1" justifyLastLine="1"/>
    </xf>
    <xf numFmtId="0" fontId="6" fillId="0" borderId="4" xfId="1" applyFont="1" applyBorder="1" applyAlignment="1">
      <alignment horizontal="center" vertical="center" wrapText="1" justifyLastLine="1"/>
    </xf>
    <xf numFmtId="0" fontId="6" fillId="0" borderId="32" xfId="1" applyFont="1" applyBorder="1" applyAlignment="1">
      <alignment horizontal="center" vertical="center" wrapText="1" justifyLastLine="1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left" vertical="center" indent="1"/>
      <protection locked="0"/>
    </xf>
    <xf numFmtId="0" fontId="8" fillId="0" borderId="7" xfId="1" applyFont="1" applyBorder="1" applyAlignment="1" applyProtection="1">
      <alignment horizontal="left" vertical="center" indent="1"/>
      <protection locked="0"/>
    </xf>
    <xf numFmtId="0" fontId="8" fillId="0" borderId="8" xfId="1" applyFont="1" applyBorder="1" applyAlignment="1" applyProtection="1">
      <alignment horizontal="left" vertical="center" indent="1"/>
      <protection locked="0"/>
    </xf>
    <xf numFmtId="0" fontId="5" fillId="0" borderId="10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distributed" vertical="center" wrapText="1" justifyLastLine="1"/>
    </xf>
    <xf numFmtId="0" fontId="8" fillId="0" borderId="28" xfId="1" applyFont="1" applyBorder="1" applyAlignment="1" applyProtection="1">
      <alignment horizontal="left" vertical="center" indent="1"/>
      <protection locked="0"/>
    </xf>
    <xf numFmtId="0" fontId="5" fillId="0" borderId="12" xfId="1" applyFont="1" applyBorder="1" applyAlignment="1">
      <alignment horizontal="center" vertical="center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0" fontId="8" fillId="0" borderId="30" xfId="1" applyFont="1" applyBorder="1" applyAlignment="1" applyProtection="1">
      <alignment horizontal="left" vertical="center" indent="1"/>
      <protection locked="0"/>
    </xf>
    <xf numFmtId="0" fontId="8" fillId="0" borderId="2" xfId="1" applyFont="1" applyBorder="1" applyAlignment="1" applyProtection="1">
      <alignment horizontal="left" vertical="center" indent="1"/>
      <protection locked="0"/>
    </xf>
    <xf numFmtId="0" fontId="8" fillId="0" borderId="31" xfId="1" applyFont="1" applyBorder="1" applyAlignment="1" applyProtection="1">
      <alignment horizontal="left" vertical="center" indent="1"/>
      <protection locked="0"/>
    </xf>
    <xf numFmtId="0" fontId="5" fillId="0" borderId="21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8" fillId="0" borderId="13" xfId="1" applyFont="1" applyBorder="1" applyAlignment="1" applyProtection="1">
      <alignment horizontal="left" vertical="center" indent="1"/>
      <protection locked="0"/>
    </xf>
    <xf numFmtId="0" fontId="8" fillId="0" borderId="0" xfId="1" applyFont="1" applyAlignment="1" applyProtection="1">
      <alignment horizontal="left" vertical="center" indent="1"/>
      <protection locked="0"/>
    </xf>
    <xf numFmtId="0" fontId="8" fillId="0" borderId="22" xfId="1" applyFont="1" applyBorder="1" applyAlignment="1" applyProtection="1">
      <alignment horizontal="left" vertical="center" indent="1"/>
      <protection locked="0"/>
    </xf>
    <xf numFmtId="0" fontId="1" fillId="0" borderId="23" xfId="1" applyBorder="1" applyAlignment="1">
      <alignment horizontal="distributed" vertical="center" justifyLastLine="1"/>
    </xf>
    <xf numFmtId="0" fontId="1" fillId="0" borderId="24" xfId="1" applyBorder="1" applyAlignment="1">
      <alignment horizontal="distributed" vertical="center" justifyLastLine="1"/>
    </xf>
    <xf numFmtId="0" fontId="8" fillId="0" borderId="35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9" fillId="0" borderId="34" xfId="0" applyFont="1" applyBorder="1" applyAlignment="1">
      <alignment horizontal="distributed" vertical="center" justifyLastLine="1"/>
    </xf>
    <xf numFmtId="0" fontId="9" fillId="0" borderId="35" xfId="0" applyFont="1" applyBorder="1" applyAlignment="1">
      <alignment horizontal="distributed" vertical="center" justifyLastLine="1"/>
    </xf>
    <xf numFmtId="0" fontId="9" fillId="0" borderId="36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6" fillId="0" borderId="6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56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</cellXfs>
  <cellStyles count="2">
    <cellStyle name="標準" xfId="0" builtinId="0"/>
    <cellStyle name="標準_サブグラウンド申込書２" xfId="1" xr:uid="{5DCD539E-35EB-49BD-9FA0-C23B8C4B73BC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A499E-3C40-484A-B320-79EA51BD931B}">
  <sheetPr>
    <pageSetUpPr fitToPage="1"/>
  </sheetPr>
  <dimension ref="A1:BW41"/>
  <sheetViews>
    <sheetView tabSelected="1" view="pageBreakPreview" topLeftCell="A2" zoomScaleNormal="67" zoomScaleSheetLayoutView="100" workbookViewId="0">
      <selection activeCell="AI3" sqref="AI3:AJ3"/>
    </sheetView>
  </sheetViews>
  <sheetFormatPr defaultColWidth="2.125" defaultRowHeight="25.5" customHeight="1"/>
  <cols>
    <col min="1" max="1" width="1.625" style="20" customWidth="1"/>
    <col min="2" max="4" width="1.875" style="20" customWidth="1"/>
    <col min="5" max="5" width="1.625" style="20" customWidth="1"/>
    <col min="6" max="9" width="2.125" style="20"/>
    <col min="10" max="10" width="2.125" style="20" customWidth="1"/>
    <col min="11" max="44" width="2.125" style="20"/>
    <col min="45" max="45" width="2.125" style="20" customWidth="1"/>
    <col min="46" max="51" width="2.125" style="20"/>
    <col min="52" max="52" width="3.5" style="20" bestFit="1" customWidth="1"/>
    <col min="53" max="16384" width="2.125" style="20"/>
  </cols>
  <sheetData>
    <row r="1" spans="1:47" s="17" customFormat="1" ht="25.5" hidden="1" customHeight="1">
      <c r="A1" s="17" t="str">
        <f ca="1">I24&amp;L24&amp;N24&amp;P24&amp;R24&amp;T24&amp;V24</f>
        <v>令和年月日</v>
      </c>
      <c r="J1" s="18" t="e">
        <f ca="1">DATEVALUE(A1)</f>
        <v>#VALUE!</v>
      </c>
      <c r="K1" s="18"/>
      <c r="L1" s="18"/>
      <c r="M1" s="18"/>
      <c r="N1" s="18"/>
      <c r="O1" s="19"/>
      <c r="AJ1" s="96">
        <f ca="1">NOW()</f>
        <v>45646.636613657407</v>
      </c>
      <c r="AK1" s="96"/>
      <c r="AL1" s="96"/>
      <c r="AM1" s="96"/>
      <c r="AN1" s="96"/>
      <c r="AO1" s="96"/>
      <c r="AP1" s="96"/>
      <c r="AQ1" s="96"/>
      <c r="AR1" s="96"/>
      <c r="AS1" s="96"/>
      <c r="AU1" s="17" t="str">
        <f ca="1">TEXT(AJ1,"ggge年m月ｄ日")</f>
        <v>令和6年12月20日</v>
      </c>
    </row>
    <row r="2" spans="1:47" ht="25.5" customHeight="1">
      <c r="A2" s="97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</row>
    <row r="3" spans="1:47" s="2" customFormat="1" ht="2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 t="s">
        <v>1</v>
      </c>
      <c r="AE3" s="1"/>
      <c r="AF3" s="1"/>
      <c r="AG3" s="1"/>
      <c r="AH3" s="3" t="str">
        <f ca="1">LEFT(AU1,2)</f>
        <v>令和</v>
      </c>
      <c r="AI3" s="98"/>
      <c r="AJ3" s="98"/>
      <c r="AK3" s="99" t="s">
        <v>2</v>
      </c>
      <c r="AL3" s="99"/>
      <c r="AM3" s="98"/>
      <c r="AN3" s="98"/>
      <c r="AO3" s="99" t="s">
        <v>3</v>
      </c>
      <c r="AP3" s="99"/>
      <c r="AQ3" s="98"/>
      <c r="AR3" s="98"/>
      <c r="AS3" s="99" t="s">
        <v>4</v>
      </c>
      <c r="AT3" s="99"/>
    </row>
    <row r="4" spans="1:47" s="2" customFormat="1" ht="10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1"/>
      <c r="AF4" s="1"/>
      <c r="AG4" s="1"/>
      <c r="AH4" s="3"/>
      <c r="AI4" s="13"/>
      <c r="AJ4" s="13"/>
      <c r="AK4" s="4"/>
      <c r="AL4" s="4"/>
      <c r="AM4" s="13"/>
      <c r="AN4" s="13"/>
      <c r="AO4" s="4"/>
      <c r="AP4" s="4"/>
      <c r="AQ4" s="13"/>
      <c r="AR4" s="13"/>
      <c r="AS4" s="4"/>
      <c r="AT4" s="4"/>
    </row>
    <row r="5" spans="1:47" s="2" customFormat="1" ht="24.95" customHeight="1">
      <c r="A5" s="129" t="s">
        <v>37</v>
      </c>
      <c r="B5" s="130"/>
      <c r="C5" s="130"/>
      <c r="D5" s="130"/>
      <c r="E5" s="130"/>
      <c r="F5" s="130"/>
      <c r="G5" s="130"/>
      <c r="H5" s="131"/>
      <c r="I5" s="132" t="s">
        <v>38</v>
      </c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4"/>
      <c r="AB5" s="133" t="s">
        <v>39</v>
      </c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8"/>
    </row>
    <row r="6" spans="1:47" s="2" customFormat="1" ht="15" customHeight="1" thickBot="1">
      <c r="A6" s="165" t="s">
        <v>40</v>
      </c>
      <c r="B6" s="166"/>
      <c r="C6" s="166"/>
      <c r="D6" s="166"/>
      <c r="E6" s="166"/>
      <c r="F6" s="166"/>
      <c r="G6" s="166"/>
      <c r="H6" s="167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9"/>
    </row>
    <row r="7" spans="1:47" s="2" customFormat="1" ht="10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E7" s="1"/>
      <c r="AF7" s="1"/>
      <c r="AG7" s="1"/>
      <c r="AH7" s="3"/>
      <c r="AI7" s="13"/>
      <c r="AJ7" s="13"/>
      <c r="AK7" s="4"/>
      <c r="AL7" s="4"/>
      <c r="AM7" s="13"/>
      <c r="AN7" s="13"/>
      <c r="AO7" s="4"/>
      <c r="AP7" s="4"/>
      <c r="AQ7" s="13"/>
      <c r="AR7" s="13"/>
      <c r="AS7" s="4"/>
      <c r="AT7" s="4"/>
    </row>
    <row r="8" spans="1:47" s="2" customFormat="1" ht="21.75" customHeight="1">
      <c r="A8" s="155" t="s">
        <v>5</v>
      </c>
      <c r="B8" s="156"/>
      <c r="C8" s="156"/>
      <c r="D8" s="156"/>
      <c r="E8" s="156"/>
      <c r="F8" s="156"/>
      <c r="G8" s="156"/>
      <c r="H8" s="156"/>
      <c r="I8" s="157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9"/>
    </row>
    <row r="9" spans="1:47" s="2" customFormat="1" ht="30" customHeight="1">
      <c r="A9" s="195" t="s">
        <v>6</v>
      </c>
      <c r="B9" s="196"/>
      <c r="C9" s="196"/>
      <c r="D9" s="196"/>
      <c r="E9" s="196"/>
      <c r="F9" s="196"/>
      <c r="G9" s="196"/>
      <c r="H9" s="196"/>
      <c r="I9" s="197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9"/>
    </row>
    <row r="10" spans="1:47" s="2" customFormat="1" ht="21.75" customHeight="1">
      <c r="A10" s="200" t="s">
        <v>5</v>
      </c>
      <c r="B10" s="201"/>
      <c r="C10" s="201"/>
      <c r="D10" s="201"/>
      <c r="E10" s="201"/>
      <c r="F10" s="201"/>
      <c r="G10" s="201"/>
      <c r="H10" s="201"/>
      <c r="I10" s="93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5"/>
    </row>
    <row r="11" spans="1:47" s="2" customFormat="1" ht="30" customHeight="1">
      <c r="A11" s="186" t="s">
        <v>0</v>
      </c>
      <c r="B11" s="187"/>
      <c r="C11" s="187"/>
      <c r="D11" s="187"/>
      <c r="E11" s="187"/>
      <c r="F11" s="187"/>
      <c r="G11" s="187"/>
      <c r="H11" s="188"/>
      <c r="I11" s="183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9"/>
    </row>
    <row r="12" spans="1:47" s="2" customFormat="1" ht="17.100000000000001" customHeight="1">
      <c r="A12" s="168" t="s">
        <v>41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70"/>
    </row>
    <row r="13" spans="1:47" s="2" customFormat="1" ht="17.100000000000001" customHeight="1">
      <c r="A13" s="171" t="s">
        <v>42</v>
      </c>
      <c r="B13" s="172"/>
      <c r="C13" s="172"/>
      <c r="D13" s="172"/>
      <c r="E13" s="172"/>
      <c r="F13" s="172"/>
      <c r="G13" s="172"/>
      <c r="H13" s="173"/>
      <c r="I13" s="22" t="s">
        <v>43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177" t="s">
        <v>44</v>
      </c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9"/>
    </row>
    <row r="14" spans="1:47" s="2" customFormat="1" ht="24.75" customHeight="1">
      <c r="A14" s="174"/>
      <c r="B14" s="175"/>
      <c r="C14" s="175"/>
      <c r="D14" s="175"/>
      <c r="E14" s="175"/>
      <c r="F14" s="175"/>
      <c r="G14" s="175"/>
      <c r="H14" s="176"/>
      <c r="I14" s="183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5"/>
      <c r="AH14" s="180" t="s">
        <v>45</v>
      </c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2"/>
    </row>
    <row r="15" spans="1:47" s="2" customFormat="1" ht="4.5" customHeight="1">
      <c r="A15" s="15"/>
      <c r="B15" s="16"/>
      <c r="C15" s="16"/>
      <c r="D15" s="16"/>
      <c r="E15" s="16"/>
      <c r="F15" s="16"/>
      <c r="G15" s="16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8"/>
    </row>
    <row r="16" spans="1:47" s="2" customFormat="1" ht="33.75" customHeight="1">
      <c r="A16" s="171" t="s">
        <v>46</v>
      </c>
      <c r="B16" s="146"/>
      <c r="C16" s="146"/>
      <c r="D16" s="146"/>
      <c r="E16" s="146"/>
      <c r="F16" s="146"/>
      <c r="G16" s="146"/>
      <c r="H16" s="147"/>
      <c r="I16" s="190" t="s">
        <v>7</v>
      </c>
      <c r="J16" s="117"/>
      <c r="K16" s="191"/>
      <c r="L16" s="191"/>
      <c r="M16" s="5" t="s">
        <v>8</v>
      </c>
      <c r="N16" s="191"/>
      <c r="O16" s="191"/>
      <c r="P16" s="191"/>
      <c r="Q16" s="6" t="s">
        <v>9</v>
      </c>
      <c r="R16" s="192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4"/>
    </row>
    <row r="17" spans="1:68" s="2" customFormat="1" ht="33.75" customHeight="1" thickBot="1">
      <c r="A17" s="112" t="s">
        <v>47</v>
      </c>
      <c r="B17" s="113"/>
      <c r="C17" s="113"/>
      <c r="D17" s="113"/>
      <c r="E17" s="113"/>
      <c r="F17" s="113"/>
      <c r="G17" s="113"/>
      <c r="H17" s="114"/>
      <c r="I17" s="23" t="s">
        <v>10</v>
      </c>
      <c r="J17" s="115"/>
      <c r="K17" s="115"/>
      <c r="L17" s="115"/>
      <c r="M17" s="24" t="s">
        <v>9</v>
      </c>
      <c r="N17" s="115"/>
      <c r="O17" s="115"/>
      <c r="P17" s="115"/>
      <c r="Q17" s="115"/>
      <c r="R17" s="25" t="s">
        <v>8</v>
      </c>
      <c r="S17" s="115"/>
      <c r="T17" s="115"/>
      <c r="U17" s="115"/>
      <c r="V17" s="115"/>
      <c r="W17" s="24"/>
      <c r="X17" s="116" t="s">
        <v>48</v>
      </c>
      <c r="Y17" s="113"/>
      <c r="Z17" s="113"/>
      <c r="AA17" s="113"/>
      <c r="AB17" s="113"/>
      <c r="AC17" s="113"/>
      <c r="AD17" s="113"/>
      <c r="AE17" s="114"/>
      <c r="AF17" s="23" t="s">
        <v>10</v>
      </c>
      <c r="AG17" s="115"/>
      <c r="AH17" s="115"/>
      <c r="AI17" s="115"/>
      <c r="AJ17" s="24" t="s">
        <v>9</v>
      </c>
      <c r="AK17" s="115"/>
      <c r="AL17" s="115"/>
      <c r="AM17" s="115"/>
      <c r="AN17" s="115"/>
      <c r="AO17" s="25" t="s">
        <v>8</v>
      </c>
      <c r="AP17" s="115"/>
      <c r="AQ17" s="115"/>
      <c r="AR17" s="115"/>
      <c r="AS17" s="115"/>
      <c r="AT17" s="11"/>
    </row>
    <row r="18" spans="1:68" s="2" customFormat="1" ht="21.75" customHeight="1">
      <c r="A18" s="155" t="s">
        <v>5</v>
      </c>
      <c r="B18" s="156"/>
      <c r="C18" s="156"/>
      <c r="D18" s="156"/>
      <c r="E18" s="156"/>
      <c r="F18" s="156"/>
      <c r="G18" s="156"/>
      <c r="H18" s="156"/>
      <c r="I18" s="157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9"/>
    </row>
    <row r="19" spans="1:68" s="2" customFormat="1" ht="30" customHeight="1">
      <c r="A19" s="160" t="s">
        <v>49</v>
      </c>
      <c r="B19" s="161"/>
      <c r="C19" s="161"/>
      <c r="D19" s="161"/>
      <c r="E19" s="161"/>
      <c r="F19" s="161"/>
      <c r="G19" s="161"/>
      <c r="H19" s="161"/>
      <c r="I19" s="162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4"/>
    </row>
    <row r="20" spans="1:68" s="2" customFormat="1" ht="30" customHeight="1">
      <c r="A20" s="186" t="s">
        <v>50</v>
      </c>
      <c r="B20" s="187"/>
      <c r="C20" s="187"/>
      <c r="D20" s="187"/>
      <c r="E20" s="187"/>
      <c r="F20" s="187"/>
      <c r="G20" s="187"/>
      <c r="H20" s="188"/>
      <c r="I20" s="190" t="s">
        <v>7</v>
      </c>
      <c r="J20" s="117"/>
      <c r="K20" s="191"/>
      <c r="L20" s="191"/>
      <c r="M20" s="5" t="s">
        <v>8</v>
      </c>
      <c r="N20" s="191"/>
      <c r="O20" s="191"/>
      <c r="P20" s="191"/>
      <c r="Q20" s="6" t="s">
        <v>9</v>
      </c>
      <c r="R20" s="192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4"/>
    </row>
    <row r="21" spans="1:68" s="2" customFormat="1" ht="33.75" customHeight="1" thickBot="1">
      <c r="A21" s="112" t="s">
        <v>51</v>
      </c>
      <c r="B21" s="113"/>
      <c r="C21" s="113"/>
      <c r="D21" s="113"/>
      <c r="E21" s="113"/>
      <c r="F21" s="113"/>
      <c r="G21" s="113"/>
      <c r="H21" s="114"/>
      <c r="I21" s="23" t="s">
        <v>10</v>
      </c>
      <c r="J21" s="115"/>
      <c r="K21" s="115"/>
      <c r="L21" s="115"/>
      <c r="M21" s="24" t="s">
        <v>9</v>
      </c>
      <c r="N21" s="115"/>
      <c r="O21" s="115"/>
      <c r="P21" s="115"/>
      <c r="Q21" s="115"/>
      <c r="R21" s="25" t="s">
        <v>8</v>
      </c>
      <c r="S21" s="115"/>
      <c r="T21" s="115"/>
      <c r="U21" s="115"/>
      <c r="V21" s="115"/>
      <c r="W21" s="24"/>
      <c r="X21" s="116" t="s">
        <v>52</v>
      </c>
      <c r="Y21" s="113"/>
      <c r="Z21" s="113"/>
      <c r="AA21" s="113"/>
      <c r="AB21" s="113"/>
      <c r="AC21" s="113"/>
      <c r="AD21" s="113"/>
      <c r="AE21" s="114"/>
      <c r="AF21" s="23" t="s">
        <v>10</v>
      </c>
      <c r="AG21" s="115"/>
      <c r="AH21" s="115"/>
      <c r="AI21" s="115"/>
      <c r="AJ21" s="24" t="s">
        <v>9</v>
      </c>
      <c r="AK21" s="115"/>
      <c r="AL21" s="115"/>
      <c r="AM21" s="115"/>
      <c r="AN21" s="115"/>
      <c r="AO21" s="25" t="s">
        <v>8</v>
      </c>
      <c r="AP21" s="115"/>
      <c r="AQ21" s="115"/>
      <c r="AR21" s="115"/>
      <c r="AS21" s="115"/>
      <c r="AT21" s="11"/>
    </row>
    <row r="22" spans="1:68" s="2" customFormat="1" ht="33.75" customHeight="1">
      <c r="A22" s="100" t="s">
        <v>11</v>
      </c>
      <c r="B22" s="101"/>
      <c r="C22" s="101"/>
      <c r="D22" s="101"/>
      <c r="E22" s="101"/>
      <c r="F22" s="101"/>
      <c r="G22" s="101"/>
      <c r="H22" s="102"/>
      <c r="I22" s="103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5"/>
    </row>
    <row r="23" spans="1:68" s="2" customFormat="1" ht="33.75" customHeight="1">
      <c r="A23" s="106" t="s">
        <v>12</v>
      </c>
      <c r="B23" s="107"/>
      <c r="C23" s="107"/>
      <c r="D23" s="107"/>
      <c r="E23" s="107"/>
      <c r="F23" s="107"/>
      <c r="G23" s="107"/>
      <c r="H23" s="108"/>
      <c r="I23" s="109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1"/>
      <c r="AV23" s="1"/>
    </row>
    <row r="24" spans="1:68" s="2" customFormat="1" ht="35.1" customHeight="1">
      <c r="A24" s="121" t="s">
        <v>15</v>
      </c>
      <c r="B24" s="122"/>
      <c r="C24" s="122"/>
      <c r="D24" s="122"/>
      <c r="E24" s="122"/>
      <c r="F24" s="122"/>
      <c r="G24" s="122"/>
      <c r="H24" s="123"/>
      <c r="I24" s="124" t="str">
        <f ca="1">LEFT(AU1,2)</f>
        <v>令和</v>
      </c>
      <c r="J24" s="125"/>
      <c r="K24" s="125"/>
      <c r="L24" s="119"/>
      <c r="M24" s="119"/>
      <c r="N24" s="117" t="s">
        <v>16</v>
      </c>
      <c r="O24" s="117"/>
      <c r="P24" s="119"/>
      <c r="Q24" s="119"/>
      <c r="R24" s="117" t="s">
        <v>17</v>
      </c>
      <c r="S24" s="117"/>
      <c r="T24" s="119"/>
      <c r="U24" s="119"/>
      <c r="V24" s="117" t="s">
        <v>18</v>
      </c>
      <c r="W24" s="117"/>
      <c r="X24" s="5" t="s">
        <v>14</v>
      </c>
      <c r="Y24" s="120" t="str">
        <f>IF(OR(L24="",P24="",T24=""),"",TEXT(J1,"aaa"))</f>
        <v/>
      </c>
      <c r="Z24" s="120"/>
      <c r="AA24" s="5" t="s">
        <v>9</v>
      </c>
      <c r="AB24" s="5"/>
      <c r="AC24" s="119"/>
      <c r="AD24" s="119"/>
      <c r="AE24" s="117" t="s">
        <v>19</v>
      </c>
      <c r="AF24" s="117"/>
      <c r="AG24" s="119"/>
      <c r="AH24" s="119"/>
      <c r="AI24" s="117" t="s">
        <v>20</v>
      </c>
      <c r="AJ24" s="117"/>
      <c r="AK24" s="117" t="s">
        <v>21</v>
      </c>
      <c r="AL24" s="117"/>
      <c r="AM24" s="119"/>
      <c r="AN24" s="119"/>
      <c r="AO24" s="117" t="s">
        <v>19</v>
      </c>
      <c r="AP24" s="117"/>
      <c r="AQ24" s="119"/>
      <c r="AR24" s="119"/>
      <c r="AS24" s="117" t="s">
        <v>20</v>
      </c>
      <c r="AT24" s="118"/>
    </row>
    <row r="25" spans="1:68" s="2" customFormat="1" ht="20.100000000000001" customHeight="1">
      <c r="A25" s="145" t="s">
        <v>22</v>
      </c>
      <c r="B25" s="146"/>
      <c r="C25" s="146"/>
      <c r="D25" s="146"/>
      <c r="E25" s="146"/>
      <c r="F25" s="146"/>
      <c r="G25" s="146"/>
      <c r="H25" s="147"/>
      <c r="I25" s="148"/>
      <c r="J25" s="149"/>
      <c r="K25" s="149"/>
      <c r="L25" s="149"/>
      <c r="M25" s="149"/>
      <c r="N25" s="149"/>
      <c r="O25" s="149"/>
      <c r="P25" s="151" t="s">
        <v>23</v>
      </c>
      <c r="Q25" s="151"/>
      <c r="R25" s="26"/>
      <c r="S25" s="153" t="s">
        <v>60</v>
      </c>
      <c r="T25" s="146"/>
      <c r="U25" s="146"/>
      <c r="V25" s="146"/>
      <c r="W25" s="146"/>
      <c r="X25" s="146"/>
      <c r="Y25" s="146"/>
      <c r="Z25" s="147"/>
      <c r="AA25" s="55" t="s">
        <v>61</v>
      </c>
      <c r="AB25" s="56"/>
      <c r="AC25" s="56"/>
      <c r="AD25" s="56"/>
      <c r="AE25" s="56"/>
      <c r="AF25" s="56"/>
      <c r="AG25" s="56"/>
      <c r="AH25" s="56"/>
      <c r="AI25" s="56"/>
      <c r="AJ25" s="57"/>
      <c r="AK25" s="55" t="s">
        <v>63</v>
      </c>
      <c r="AL25" s="56"/>
      <c r="AM25" s="56"/>
      <c r="AN25" s="56"/>
      <c r="AO25" s="56"/>
      <c r="AP25" s="56"/>
      <c r="AQ25" s="56"/>
      <c r="AR25" s="56"/>
      <c r="AS25" s="56"/>
      <c r="AT25" s="219"/>
      <c r="BM25" s="19"/>
      <c r="BN25" s="19"/>
      <c r="BO25" s="19"/>
      <c r="BP25" s="19"/>
    </row>
    <row r="26" spans="1:68" s="2" customFormat="1" ht="20.100000000000001" customHeight="1">
      <c r="A26" s="100"/>
      <c r="B26" s="101"/>
      <c r="C26" s="101"/>
      <c r="D26" s="101"/>
      <c r="E26" s="101"/>
      <c r="F26" s="101"/>
      <c r="G26" s="101"/>
      <c r="H26" s="102"/>
      <c r="I26" s="150"/>
      <c r="J26" s="98"/>
      <c r="K26" s="98"/>
      <c r="L26" s="98"/>
      <c r="M26" s="98"/>
      <c r="N26" s="98"/>
      <c r="O26" s="98"/>
      <c r="P26" s="152"/>
      <c r="Q26" s="152"/>
      <c r="S26" s="204"/>
      <c r="T26" s="205"/>
      <c r="U26" s="205"/>
      <c r="V26" s="205"/>
      <c r="W26" s="205"/>
      <c r="X26" s="101"/>
      <c r="Y26" s="101"/>
      <c r="Z26" s="102"/>
      <c r="AA26" s="221" t="s">
        <v>62</v>
      </c>
      <c r="AB26" s="222"/>
      <c r="AC26" s="222"/>
      <c r="AD26" s="222"/>
      <c r="AE26" s="222"/>
      <c r="AF26" s="223"/>
      <c r="AG26" s="181"/>
      <c r="AH26" s="181"/>
      <c r="AI26" s="181"/>
      <c r="AJ26" s="224"/>
      <c r="AK26" s="225" t="s">
        <v>64</v>
      </c>
      <c r="AL26" s="226"/>
      <c r="AM26" s="226"/>
      <c r="AN26" s="226"/>
      <c r="AO26" s="226"/>
      <c r="AP26" s="226"/>
      <c r="AQ26" s="226"/>
      <c r="AR26" s="226"/>
      <c r="AS26" s="226"/>
      <c r="AT26" s="227"/>
      <c r="BM26" s="28"/>
      <c r="BN26" s="28"/>
      <c r="BO26" s="28"/>
      <c r="BP26" s="28"/>
    </row>
    <row r="27" spans="1:68" s="2" customFormat="1" ht="22.5" customHeight="1">
      <c r="A27" s="145" t="s">
        <v>77</v>
      </c>
      <c r="B27" s="146"/>
      <c r="C27" s="146"/>
      <c r="D27" s="146"/>
      <c r="E27" s="146"/>
      <c r="F27" s="146"/>
      <c r="G27" s="146"/>
      <c r="H27" s="146"/>
      <c r="I27" s="55" t="s">
        <v>25</v>
      </c>
      <c r="J27" s="56"/>
      <c r="K27" s="56"/>
      <c r="L27" s="56"/>
      <c r="M27" s="56"/>
      <c r="N27" s="56"/>
      <c r="O27" s="56"/>
      <c r="P27" s="14" t="s">
        <v>13</v>
      </c>
      <c r="Q27" s="56" t="s">
        <v>26</v>
      </c>
      <c r="R27" s="56"/>
      <c r="S27" s="56"/>
      <c r="T27" s="56"/>
      <c r="U27" s="56"/>
      <c r="V27" s="56"/>
      <c r="W27" s="57"/>
      <c r="X27" s="153" t="s">
        <v>24</v>
      </c>
      <c r="Y27" s="146"/>
      <c r="Z27" s="146"/>
      <c r="AA27" s="146"/>
      <c r="AB27" s="147"/>
      <c r="AC27" s="55" t="s">
        <v>25</v>
      </c>
      <c r="AD27" s="56"/>
      <c r="AE27" s="56"/>
      <c r="AF27" s="56"/>
      <c r="AG27" s="56"/>
      <c r="AH27" s="56"/>
      <c r="AI27" s="56"/>
      <c r="AJ27" s="56"/>
      <c r="AK27" s="14" t="s">
        <v>13</v>
      </c>
      <c r="AL27" s="56" t="s">
        <v>26</v>
      </c>
      <c r="AM27" s="56"/>
      <c r="AN27" s="56"/>
      <c r="AO27" s="56"/>
      <c r="AP27" s="56"/>
      <c r="AQ27" s="56"/>
      <c r="AR27" s="56"/>
      <c r="AS27" s="56"/>
      <c r="AT27" s="37"/>
      <c r="BM27" s="19"/>
      <c r="BN27" s="19"/>
    </row>
    <row r="28" spans="1:68" s="2" customFormat="1" ht="16.5" customHeight="1">
      <c r="A28" s="100"/>
      <c r="B28" s="101"/>
      <c r="C28" s="101"/>
      <c r="D28" s="101"/>
      <c r="E28" s="101"/>
      <c r="F28" s="101"/>
      <c r="G28" s="101"/>
      <c r="H28" s="101"/>
      <c r="I28" s="52" t="s">
        <v>79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  <c r="X28" s="154"/>
      <c r="Y28" s="101"/>
      <c r="Z28" s="101"/>
      <c r="AA28" s="101"/>
      <c r="AB28" s="102"/>
      <c r="AC28" s="215" t="s">
        <v>27</v>
      </c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38"/>
    </row>
    <row r="29" spans="1:68" s="2" customFormat="1" ht="27" customHeight="1">
      <c r="A29" s="145" t="s">
        <v>28</v>
      </c>
      <c r="B29" s="210"/>
      <c r="C29" s="210"/>
      <c r="D29" s="210"/>
      <c r="E29" s="210"/>
      <c r="F29" s="210"/>
      <c r="G29" s="210"/>
      <c r="H29" s="211"/>
      <c r="I29" s="39"/>
      <c r="J29" s="99" t="s">
        <v>29</v>
      </c>
      <c r="K29" s="99"/>
      <c r="L29" s="99"/>
      <c r="M29" s="99"/>
      <c r="N29" s="4" t="s">
        <v>13</v>
      </c>
      <c r="O29" s="99" t="s">
        <v>30</v>
      </c>
      <c r="P29" s="99"/>
      <c r="Q29" s="99"/>
      <c r="R29" s="99"/>
      <c r="S29" s="4" t="s">
        <v>13</v>
      </c>
      <c r="T29" s="99" t="s">
        <v>31</v>
      </c>
      <c r="U29" s="99"/>
      <c r="V29" s="99"/>
      <c r="W29" s="99"/>
      <c r="X29" s="204" t="s">
        <v>57</v>
      </c>
      <c r="Y29" s="205"/>
      <c r="Z29" s="205"/>
      <c r="AA29" s="205"/>
      <c r="AB29" s="206"/>
      <c r="AC29" s="55" t="s">
        <v>58</v>
      </c>
      <c r="AD29" s="56"/>
      <c r="AE29" s="56"/>
      <c r="AF29" s="56"/>
      <c r="AG29" s="56"/>
      <c r="AH29" s="56"/>
      <c r="AI29" s="56"/>
      <c r="AJ29" s="56"/>
      <c r="AK29" s="143" t="s">
        <v>13</v>
      </c>
      <c r="AL29" s="143"/>
      <c r="AM29" s="56" t="s">
        <v>59</v>
      </c>
      <c r="AN29" s="56"/>
      <c r="AO29" s="56"/>
      <c r="AP29" s="56"/>
      <c r="AQ29" s="56"/>
      <c r="AR29" s="56"/>
      <c r="AS29" s="56"/>
      <c r="AT29" s="219"/>
      <c r="BG29" s="1"/>
    </row>
    <row r="30" spans="1:68" s="2" customFormat="1" ht="14.25">
      <c r="A30" s="212"/>
      <c r="B30" s="213"/>
      <c r="C30" s="213"/>
      <c r="D30" s="213"/>
      <c r="E30" s="213"/>
      <c r="F30" s="213"/>
      <c r="G30" s="213"/>
      <c r="H30" s="214"/>
      <c r="I30" s="62" t="s">
        <v>53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4"/>
      <c r="X30" s="154"/>
      <c r="Y30" s="101"/>
      <c r="Z30" s="101"/>
      <c r="AA30" s="101"/>
      <c r="AB30" s="102"/>
      <c r="AC30" s="217"/>
      <c r="AD30" s="218"/>
      <c r="AE30" s="218"/>
      <c r="AF30" s="218"/>
      <c r="AG30" s="218"/>
      <c r="AH30" s="218"/>
      <c r="AI30" s="218"/>
      <c r="AJ30" s="218"/>
      <c r="AK30" s="144"/>
      <c r="AL30" s="144"/>
      <c r="AM30" s="218"/>
      <c r="AN30" s="218"/>
      <c r="AO30" s="218"/>
      <c r="AP30" s="218"/>
      <c r="AQ30" s="218"/>
      <c r="AR30" s="218"/>
      <c r="AS30" s="218"/>
      <c r="AT30" s="220"/>
      <c r="BG30" s="1"/>
    </row>
    <row r="31" spans="1:68" s="2" customFormat="1" ht="38.25" customHeight="1" thickBot="1">
      <c r="A31" s="207" t="s">
        <v>32</v>
      </c>
      <c r="B31" s="208"/>
      <c r="C31" s="208"/>
      <c r="D31" s="208"/>
      <c r="E31" s="208"/>
      <c r="F31" s="208"/>
      <c r="G31" s="208"/>
      <c r="H31" s="209"/>
      <c r="I31" s="29"/>
      <c r="J31" s="30" t="s">
        <v>54</v>
      </c>
      <c r="K31" s="30"/>
      <c r="L31" s="30"/>
      <c r="M31" s="30"/>
      <c r="N31" s="30"/>
      <c r="O31" s="202"/>
      <c r="P31" s="202"/>
      <c r="Q31" s="202"/>
      <c r="R31" s="203" t="s">
        <v>33</v>
      </c>
      <c r="S31" s="203"/>
      <c r="T31" s="10"/>
      <c r="U31" s="9" t="s">
        <v>13</v>
      </c>
      <c r="V31" s="30"/>
      <c r="W31" s="30" t="s">
        <v>55</v>
      </c>
      <c r="X31" s="30"/>
      <c r="Y31" s="30"/>
      <c r="Z31" s="30"/>
      <c r="AA31" s="202"/>
      <c r="AB31" s="202"/>
      <c r="AC31" s="202"/>
      <c r="AD31" s="203" t="s">
        <v>33</v>
      </c>
      <c r="AE31" s="203"/>
      <c r="AF31" s="31"/>
      <c r="AG31" s="9" t="s">
        <v>13</v>
      </c>
      <c r="AH31" s="30"/>
      <c r="AI31" s="30" t="s">
        <v>56</v>
      </c>
      <c r="AJ31" s="30"/>
      <c r="AK31" s="30"/>
      <c r="AL31" s="30"/>
      <c r="AM31" s="202"/>
      <c r="AN31" s="202"/>
      <c r="AO31" s="202"/>
      <c r="AP31" s="203" t="s">
        <v>33</v>
      </c>
      <c r="AQ31" s="203"/>
      <c r="AR31" s="30"/>
      <c r="AS31" s="30"/>
      <c r="AT31" s="32"/>
    </row>
    <row r="32" spans="1:68" s="2" customFormat="1" ht="12.75" customHeight="1">
      <c r="A32" s="33"/>
      <c r="B32" s="33"/>
      <c r="C32" s="33"/>
      <c r="D32" s="33"/>
      <c r="E32" s="33"/>
      <c r="F32" s="33"/>
      <c r="G32" s="33"/>
      <c r="H32" s="33"/>
      <c r="I32" s="27"/>
      <c r="J32" s="12"/>
      <c r="K32" s="12"/>
      <c r="L32" s="12"/>
      <c r="M32" s="12"/>
      <c r="N32" s="12"/>
      <c r="O32" s="34"/>
      <c r="P32" s="34"/>
      <c r="Q32" s="34"/>
      <c r="R32" s="4"/>
      <c r="S32" s="4"/>
      <c r="U32" s="4"/>
      <c r="V32" s="12"/>
      <c r="W32" s="12"/>
      <c r="X32" s="12"/>
      <c r="Y32" s="12"/>
      <c r="Z32" s="12"/>
      <c r="AA32" s="34"/>
      <c r="AB32" s="34"/>
      <c r="AC32" s="34"/>
      <c r="AD32" s="4"/>
      <c r="AE32" s="4"/>
      <c r="AF32" s="35"/>
      <c r="AG32" s="4"/>
      <c r="AH32" s="12"/>
      <c r="AI32" s="12"/>
      <c r="AJ32" s="12"/>
      <c r="AK32" s="12"/>
      <c r="AL32" s="12"/>
      <c r="AM32" s="34"/>
      <c r="AN32" s="34"/>
      <c r="AO32" s="34"/>
      <c r="AP32" s="4"/>
      <c r="AQ32" s="4"/>
      <c r="AR32" s="12"/>
      <c r="AS32" s="12"/>
      <c r="AT32" s="12"/>
    </row>
    <row r="33" spans="1:75" s="2" customFormat="1" ht="19.5" customHeight="1" thickBot="1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61" t="s">
        <v>76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</row>
    <row r="34" spans="1:75" s="2" customFormat="1" ht="24" customHeight="1">
      <c r="A34" s="58" t="s">
        <v>65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71" t="s">
        <v>69</v>
      </c>
      <c r="Q34" s="71"/>
      <c r="R34" s="71"/>
      <c r="S34" s="71"/>
      <c r="T34" s="71"/>
      <c r="U34" s="72" t="s">
        <v>70</v>
      </c>
      <c r="V34" s="72"/>
      <c r="W34" s="72"/>
      <c r="X34" s="72"/>
      <c r="Y34" s="72"/>
      <c r="Z34" s="72" t="s">
        <v>71</v>
      </c>
      <c r="AA34" s="72"/>
      <c r="AB34" s="72"/>
      <c r="AC34" s="72"/>
      <c r="AD34" s="72"/>
      <c r="AE34" s="71" t="s">
        <v>73</v>
      </c>
      <c r="AF34" s="71"/>
      <c r="AG34" s="71"/>
      <c r="AH34" s="71"/>
      <c r="AI34" s="71"/>
      <c r="AJ34" s="71"/>
      <c r="AK34" s="71"/>
      <c r="AL34" s="71"/>
      <c r="AM34" s="71"/>
      <c r="AN34" s="71"/>
      <c r="AO34" s="72" t="s">
        <v>74</v>
      </c>
      <c r="AP34" s="72"/>
      <c r="AQ34" s="72"/>
      <c r="AR34" s="72"/>
      <c r="AS34" s="72"/>
      <c r="AT34" s="73"/>
    </row>
    <row r="35" spans="1:75" s="2" customFormat="1" ht="24" customHeight="1">
      <c r="A35" s="89" t="s">
        <v>75</v>
      </c>
      <c r="B35" s="90"/>
      <c r="C35" s="90"/>
      <c r="D35" s="90"/>
      <c r="E35" s="90"/>
      <c r="F35" s="90"/>
      <c r="G35" s="90"/>
      <c r="H35" s="90"/>
      <c r="I35" s="76" t="s">
        <v>66</v>
      </c>
      <c r="J35" s="76"/>
      <c r="K35" s="76"/>
      <c r="L35" s="76"/>
      <c r="M35" s="76"/>
      <c r="N35" s="76"/>
      <c r="O35" s="76"/>
      <c r="P35" s="78" t="s">
        <v>68</v>
      </c>
      <c r="Q35" s="78"/>
      <c r="R35" s="78"/>
      <c r="S35" s="78"/>
      <c r="T35" s="78"/>
      <c r="U35" s="80">
        <v>60</v>
      </c>
      <c r="V35" s="80"/>
      <c r="W35" s="80"/>
      <c r="X35" s="80"/>
      <c r="Y35" s="80"/>
      <c r="Z35" s="80" t="str">
        <f>IF(AE35="","",(DAY(AK35)*24+HOUR(AK35))+(MINUTE(AK35)/60)-(DAY(AE35)*24+HOUR(AE35))+(MINUTE(AE35)/60))</f>
        <v/>
      </c>
      <c r="AA35" s="80"/>
      <c r="AB35" s="80"/>
      <c r="AC35" s="80"/>
      <c r="AD35" s="80"/>
      <c r="AE35" s="68"/>
      <c r="AF35" s="68"/>
      <c r="AG35" s="68"/>
      <c r="AH35" s="69"/>
      <c r="AI35" s="66" t="s">
        <v>72</v>
      </c>
      <c r="AJ35" s="67"/>
      <c r="AK35" s="70"/>
      <c r="AL35" s="68"/>
      <c r="AM35" s="68"/>
      <c r="AN35" s="68"/>
      <c r="AO35" s="74" t="str">
        <f>IF(AE35="","",U35*Z35)</f>
        <v/>
      </c>
      <c r="AP35" s="74"/>
      <c r="AQ35" s="74"/>
      <c r="AR35" s="74"/>
      <c r="AS35" s="74"/>
      <c r="AT35" s="75"/>
    </row>
    <row r="36" spans="1:75" s="2" customFormat="1" ht="24" customHeight="1" thickBot="1">
      <c r="A36" s="91"/>
      <c r="B36" s="92"/>
      <c r="C36" s="92"/>
      <c r="D36" s="92"/>
      <c r="E36" s="92"/>
      <c r="F36" s="92"/>
      <c r="G36" s="92"/>
      <c r="H36" s="92"/>
      <c r="I36" s="77" t="s">
        <v>67</v>
      </c>
      <c r="J36" s="77"/>
      <c r="K36" s="77"/>
      <c r="L36" s="77"/>
      <c r="M36" s="77"/>
      <c r="N36" s="77"/>
      <c r="O36" s="77"/>
      <c r="P36" s="79" t="s">
        <v>68</v>
      </c>
      <c r="Q36" s="79"/>
      <c r="R36" s="79"/>
      <c r="S36" s="79"/>
      <c r="T36" s="79"/>
      <c r="U36" s="81">
        <v>160</v>
      </c>
      <c r="V36" s="81"/>
      <c r="W36" s="81"/>
      <c r="X36" s="81"/>
      <c r="Y36" s="81"/>
      <c r="Z36" s="81" t="str">
        <f>IF(AE36="","",(DAY(AK36)*24+HOUR(AK36))+(MINUTE(AK36)/60)-(DAY(AE36)*24+HOUR(AE36))+(MINUTE(AE36)/60))</f>
        <v/>
      </c>
      <c r="AA36" s="81"/>
      <c r="AB36" s="81"/>
      <c r="AC36" s="81"/>
      <c r="AD36" s="81"/>
      <c r="AE36" s="82"/>
      <c r="AF36" s="82"/>
      <c r="AG36" s="82"/>
      <c r="AH36" s="83"/>
      <c r="AI36" s="84" t="s">
        <v>72</v>
      </c>
      <c r="AJ36" s="85"/>
      <c r="AK36" s="86"/>
      <c r="AL36" s="82"/>
      <c r="AM36" s="82"/>
      <c r="AN36" s="82"/>
      <c r="AO36" s="87" t="str">
        <f>IF(AE36="","",U36*Z36)</f>
        <v/>
      </c>
      <c r="AP36" s="87"/>
      <c r="AQ36" s="87"/>
      <c r="AR36" s="87"/>
      <c r="AS36" s="87"/>
      <c r="AT36" s="88"/>
      <c r="BD36" s="65"/>
      <c r="BE36" s="65"/>
      <c r="BF36" s="65"/>
      <c r="BG36" s="65"/>
      <c r="BH36" s="34"/>
      <c r="BI36" s="34"/>
      <c r="BJ36" s="34"/>
      <c r="BK36" s="4"/>
      <c r="BL36" s="4"/>
      <c r="BM36" s="35"/>
      <c r="BN36" s="4"/>
      <c r="BO36" s="12"/>
      <c r="BP36" s="12"/>
      <c r="BQ36" s="12"/>
      <c r="BR36" s="12"/>
      <c r="BS36" s="12"/>
      <c r="BT36" s="34"/>
      <c r="BU36" s="34"/>
      <c r="BV36" s="34"/>
      <c r="BW36" s="4"/>
    </row>
    <row r="37" spans="1:75" s="2" customFormat="1" ht="24" customHeight="1" thickBot="1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8" t="s">
        <v>78</v>
      </c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3"/>
      <c r="AO37" s="49">
        <f>SUM(AO35:AT36)</f>
        <v>0</v>
      </c>
      <c r="AP37" s="50"/>
      <c r="AQ37" s="50"/>
      <c r="AR37" s="50"/>
      <c r="AS37" s="50"/>
      <c r="AT37" s="51"/>
      <c r="BD37" s="40"/>
      <c r="BE37" s="40"/>
      <c r="BF37" s="40"/>
      <c r="BG37" s="40"/>
      <c r="BH37" s="34"/>
      <c r="BI37" s="34"/>
      <c r="BJ37" s="34"/>
      <c r="BK37" s="4"/>
      <c r="BL37" s="4"/>
      <c r="BM37" s="35"/>
      <c r="BN37" s="4"/>
      <c r="BO37" s="12"/>
      <c r="BP37" s="12"/>
      <c r="BQ37" s="12"/>
      <c r="BR37" s="12"/>
      <c r="BS37" s="12"/>
      <c r="BT37" s="34"/>
      <c r="BU37" s="34"/>
      <c r="BV37" s="34"/>
      <c r="BW37" s="4"/>
    </row>
    <row r="38" spans="1:75" s="2" customFormat="1" ht="12.75" customHeight="1" thickBot="1">
      <c r="A38" s="33"/>
      <c r="B38" s="33"/>
      <c r="C38" s="33"/>
      <c r="D38" s="33"/>
      <c r="E38" s="33"/>
      <c r="F38" s="33"/>
      <c r="G38" s="33"/>
      <c r="H38" s="33"/>
      <c r="I38" s="27"/>
      <c r="J38" s="12"/>
      <c r="K38" s="12"/>
      <c r="L38" s="12"/>
      <c r="M38" s="12"/>
      <c r="N38" s="12"/>
      <c r="O38" s="34"/>
      <c r="U38" s="4"/>
      <c r="V38" s="12"/>
      <c r="W38" s="12"/>
      <c r="X38" s="12"/>
      <c r="Y38" s="12"/>
      <c r="Z38" s="12"/>
      <c r="AA38" s="34"/>
      <c r="AB38" s="34"/>
      <c r="AC38" s="34"/>
      <c r="AD38" s="4"/>
      <c r="AE38" s="4"/>
      <c r="AF38" s="35"/>
      <c r="AG38" s="4"/>
      <c r="AH38" s="12"/>
      <c r="AI38" s="12"/>
      <c r="AJ38" s="12"/>
      <c r="AK38" s="12"/>
      <c r="AL38" s="12"/>
      <c r="AM38" s="34"/>
      <c r="AN38" s="34"/>
      <c r="AO38" s="34"/>
      <c r="AP38" s="4"/>
      <c r="AQ38" s="4"/>
      <c r="AR38" s="12"/>
      <c r="AS38" s="12"/>
      <c r="AT38" s="12"/>
    </row>
    <row r="39" spans="1:75" s="2" customFormat="1" ht="23.25" customHeight="1">
      <c r="A39" s="140" t="s">
        <v>36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2"/>
    </row>
    <row r="40" spans="1:75" s="2" customFormat="1" ht="32.25" customHeight="1">
      <c r="A40" s="44" t="s">
        <v>34</v>
      </c>
      <c r="B40" s="45"/>
      <c r="C40" s="45"/>
      <c r="D40" s="45"/>
      <c r="E40" s="45"/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7"/>
    </row>
    <row r="41" spans="1:75" s="2" customFormat="1" ht="27.75" customHeight="1" thickBot="1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8"/>
    </row>
  </sheetData>
  <sheetProtection algorithmName="SHA-512" hashValue="o95GKOAv3dgU44Pnx1VUgk0iDkeeQNeumV6WE/a5ZC/qh6CUZydm7Ar3snY0iDE7Q8AMIz/QICeSKgQc8I0xzQ==" saltValue="E8oPzK6786i2/iXxQ+LJdA==" spinCount="100000" sheet="1" selectLockedCells="1"/>
  <mergeCells count="141">
    <mergeCell ref="S25:Z26"/>
    <mergeCell ref="T29:W29"/>
    <mergeCell ref="A27:H28"/>
    <mergeCell ref="AC27:AJ27"/>
    <mergeCell ref="AC28:AS28"/>
    <mergeCell ref="AC29:AJ30"/>
    <mergeCell ref="AM29:AT30"/>
    <mergeCell ref="AA25:AJ25"/>
    <mergeCell ref="AA26:AE26"/>
    <mergeCell ref="AF26:AJ26"/>
    <mergeCell ref="AK25:AT25"/>
    <mergeCell ref="AK26:AT26"/>
    <mergeCell ref="AH14:AT14"/>
    <mergeCell ref="I14:AG14"/>
    <mergeCell ref="AK17:AN17"/>
    <mergeCell ref="AP17:AS17"/>
    <mergeCell ref="A11:H11"/>
    <mergeCell ref="I11:AT11"/>
    <mergeCell ref="A16:H16"/>
    <mergeCell ref="I16:J16"/>
    <mergeCell ref="K16:L16"/>
    <mergeCell ref="N16:P16"/>
    <mergeCell ref="R16:AT16"/>
    <mergeCell ref="A41:AT41"/>
    <mergeCell ref="A5:H5"/>
    <mergeCell ref="I5:AA6"/>
    <mergeCell ref="AB5:AT6"/>
    <mergeCell ref="A39:AT39"/>
    <mergeCell ref="AK29:AL30"/>
    <mergeCell ref="AL27:AS27"/>
    <mergeCell ref="A25:H26"/>
    <mergeCell ref="I25:O26"/>
    <mergeCell ref="P25:Q26"/>
    <mergeCell ref="X27:AB28"/>
    <mergeCell ref="AI24:AJ24"/>
    <mergeCell ref="AK24:AL24"/>
    <mergeCell ref="AM24:AN24"/>
    <mergeCell ref="AO24:AP24"/>
    <mergeCell ref="AQ24:AR24"/>
    <mergeCell ref="A18:H18"/>
    <mergeCell ref="I18:AT18"/>
    <mergeCell ref="A19:H19"/>
    <mergeCell ref="I19:AT19"/>
    <mergeCell ref="A6:H6"/>
    <mergeCell ref="A12:AT12"/>
    <mergeCell ref="A13:H14"/>
    <mergeCell ref="AH13:AT13"/>
    <mergeCell ref="AS24:AT24"/>
    <mergeCell ref="T24:U24"/>
    <mergeCell ref="V24:W24"/>
    <mergeCell ref="Y24:Z24"/>
    <mergeCell ref="AC24:AD24"/>
    <mergeCell ref="AE24:AF24"/>
    <mergeCell ref="AG24:AH24"/>
    <mergeCell ref="A24:H24"/>
    <mergeCell ref="I24:K24"/>
    <mergeCell ref="L24:M24"/>
    <mergeCell ref="N24:O24"/>
    <mergeCell ref="P24:Q24"/>
    <mergeCell ref="R24:S24"/>
    <mergeCell ref="A22:H22"/>
    <mergeCell ref="I22:AT22"/>
    <mergeCell ref="A23:H23"/>
    <mergeCell ref="I23:AT23"/>
    <mergeCell ref="A17:H17"/>
    <mergeCell ref="J17:L17"/>
    <mergeCell ref="N17:Q17"/>
    <mergeCell ref="S17:V17"/>
    <mergeCell ref="AG17:AI17"/>
    <mergeCell ref="X17:AE17"/>
    <mergeCell ref="AK21:AN21"/>
    <mergeCell ref="AP21:AS21"/>
    <mergeCell ref="A21:H21"/>
    <mergeCell ref="J21:L21"/>
    <mergeCell ref="N21:Q21"/>
    <mergeCell ref="S21:V21"/>
    <mergeCell ref="X21:AE21"/>
    <mergeCell ref="AG21:AI21"/>
    <mergeCell ref="A20:H20"/>
    <mergeCell ref="I20:J20"/>
    <mergeCell ref="K20:L20"/>
    <mergeCell ref="N20:P20"/>
    <mergeCell ref="R20:AT20"/>
    <mergeCell ref="I10:AT10"/>
    <mergeCell ref="AJ1:AS1"/>
    <mergeCell ref="A2:AT2"/>
    <mergeCell ref="AI3:AJ3"/>
    <mergeCell ref="AK3:AL3"/>
    <mergeCell ref="AM3:AN3"/>
    <mergeCell ref="AO3:AP3"/>
    <mergeCell ref="AQ3:AR3"/>
    <mergeCell ref="AS3:AT3"/>
    <mergeCell ref="A8:H8"/>
    <mergeCell ref="I8:AT8"/>
    <mergeCell ref="A9:H9"/>
    <mergeCell ref="I9:AT9"/>
    <mergeCell ref="A10:H10"/>
    <mergeCell ref="BD36:BG36"/>
    <mergeCell ref="AI35:AJ35"/>
    <mergeCell ref="AE35:AH35"/>
    <mergeCell ref="AK35:AN35"/>
    <mergeCell ref="AE34:AN34"/>
    <mergeCell ref="AO34:AT34"/>
    <mergeCell ref="AO35:AT35"/>
    <mergeCell ref="I35:O35"/>
    <mergeCell ref="I36:O36"/>
    <mergeCell ref="P34:T34"/>
    <mergeCell ref="P35:T35"/>
    <mergeCell ref="P36:T36"/>
    <mergeCell ref="U34:Y34"/>
    <mergeCell ref="U35:Y35"/>
    <mergeCell ref="U36:Y36"/>
    <mergeCell ref="Z34:AD34"/>
    <mergeCell ref="Z35:AD35"/>
    <mergeCell ref="Z36:AD36"/>
    <mergeCell ref="AE36:AH36"/>
    <mergeCell ref="AI36:AJ36"/>
    <mergeCell ref="AK36:AN36"/>
    <mergeCell ref="AO36:AT36"/>
    <mergeCell ref="A40:F40"/>
    <mergeCell ref="G40:AT40"/>
    <mergeCell ref="M37:Z37"/>
    <mergeCell ref="AO37:AT37"/>
    <mergeCell ref="I28:W28"/>
    <mergeCell ref="I27:O27"/>
    <mergeCell ref="Q27:W27"/>
    <mergeCell ref="A34:O34"/>
    <mergeCell ref="N33:AG33"/>
    <mergeCell ref="I30:W30"/>
    <mergeCell ref="A35:H36"/>
    <mergeCell ref="AM31:AO31"/>
    <mergeCell ref="AP31:AQ31"/>
    <mergeCell ref="X29:AB30"/>
    <mergeCell ref="A31:H31"/>
    <mergeCell ref="O31:Q31"/>
    <mergeCell ref="R31:S31"/>
    <mergeCell ref="AA31:AC31"/>
    <mergeCell ref="AD31:AE31"/>
    <mergeCell ref="J29:M29"/>
    <mergeCell ref="O29:R29"/>
    <mergeCell ref="A29:H30"/>
  </mergeCells>
  <phoneticPr fontId="2"/>
  <conditionalFormatting sqref="AO37:AT37">
    <cfRule type="cellIs" dxfId="0" priority="1" operator="equal">
      <formula>0</formula>
    </cfRule>
  </conditionalFormatting>
  <dataValidations count="3">
    <dataValidation imeMode="hiragana" allowBlank="1" showInputMessage="1" showErrorMessage="1" sqref="I9:AT9 R16:AT16 I22:AT23 J15:AG15 G40:AT40 I11:AT11 AI15:AT15 I14:I15 AH14:AH15 I19:AT19 R20:AT20 A41" xr:uid="{DBF9AF95-2FFE-4A6C-9C8F-D3017B4AE136}"/>
    <dataValidation imeMode="off" allowBlank="1" showInputMessage="1" showErrorMessage="1" sqref="AM7:AN7 AQ7:AR7 AI7:AJ7 AQ3:AR4 L24:M24 P24:Q24 T24:U24 AC24:AD24 AG24:AH24 AM24:AN24 AQ24:AR24 J21:L21 K20:L20 N20:P20 N21:Q21 S21:V21 AG21:AI21 AK21:AN21 AP21:AS21 AP17:AS17 AK17:AN17 AG17:AI17 S17:V17 N17:Q17 J17:L17 K16:L16 N16:P16 AI3:AJ4 AM3:AN4 I25:O26 AK35:AK36 AF31:AF32 AF38 BM36:BM37" xr:uid="{6FF9854F-E35D-4343-B823-9E32CC8DF0B9}"/>
    <dataValidation imeMode="fullKatakana" allowBlank="1" showInputMessage="1" showErrorMessage="1" sqref="I8:AT8 I10:AT10 I18:AT18" xr:uid="{1D85DC37-6D62-424E-940E-640CEAF34DDD}"/>
  </dataValidations>
  <printOptions horizontalCentered="1" verticalCentered="1"/>
  <pageMargins left="0.51181102362204722" right="0.35433070866141736" top="0.47244094488188981" bottom="0.43307086614173229" header="0.35433070866141736" footer="3.937007874015748E-2"/>
  <pageSetup paperSize="9" scale="83" orientation="portrait" r:id="rId1"/>
  <headerFooter alignWithMargins="0">
    <oddHeader>&amp;L&amp;"ＭＳ Ｐゴシック,太字"&amp;12(FAX) 097-528-7711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大芝生・多目的広場</vt:lpstr>
      <vt:lpstr>大芝生・多目的広場!Print_Area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2024-12-15T02:35:34Z</cp:lastPrinted>
  <dcterms:created xsi:type="dcterms:W3CDTF">2024-11-11T05:15:25Z</dcterms:created>
  <dcterms:modified xsi:type="dcterms:W3CDTF">2024-12-20T06:17:06Z</dcterms:modified>
</cp:coreProperties>
</file>