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Z:\2.営業管理\個人フォルダ\野々下\クラサス変更\申込書\申込書(令和7年1月1日変更)\Excel\"/>
    </mc:Choice>
  </mc:AlternateContent>
  <xr:revisionPtr revIDLastSave="0" documentId="8_{9F6B2EAA-F37D-443D-83DC-D603DAC4DA36}" xr6:coauthVersionLast="47" xr6:coauthVersionMax="47" xr10:uidLastSave="{00000000-0000-0000-0000-000000000000}"/>
  <bookViews>
    <workbookView xWindow="-120" yWindow="-120" windowWidth="20730" windowHeight="11040" xr2:uid="{3E1D7DB5-F0E0-4F71-8D56-56F254DEBB85}"/>
  </bookViews>
  <sheets>
    <sheet name="野球場申込書" sheetId="1" r:id="rId1"/>
  </sheets>
  <definedNames>
    <definedName name="_xlnm.Print_Area" localSheetId="0">野球場申込書!$A$1:$AV$44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D40" i="1" l="1"/>
  <c r="AQ40" i="1" s="1"/>
  <c r="AD39" i="1"/>
  <c r="AQ39" i="1" s="1"/>
  <c r="AD38" i="1"/>
  <c r="AQ38" i="1" s="1"/>
  <c r="AQ37" i="1"/>
  <c r="AD37" i="1"/>
  <c r="AD36" i="1"/>
  <c r="AQ36" i="1" s="1"/>
  <c r="AD35" i="1"/>
  <c r="AQ35" i="1" s="1"/>
  <c r="AQ34" i="1"/>
  <c r="AQ33" i="1"/>
  <c r="AQ32" i="1"/>
  <c r="AD32" i="1"/>
  <c r="AD31" i="1"/>
  <c r="AQ31" i="1" s="1"/>
  <c r="AD30" i="1"/>
  <c r="AQ30" i="1" s="1"/>
  <c r="AD29" i="1"/>
  <c r="AQ29" i="1" s="1"/>
  <c r="AQ28" i="1"/>
  <c r="AD28" i="1"/>
  <c r="AD27" i="1"/>
  <c r="AQ27" i="1" s="1"/>
  <c r="AD25" i="1"/>
  <c r="AQ25" i="1" s="1"/>
  <c r="AQ41" i="1" l="1"/>
  <c r="AX41" i="1" s="1"/>
</calcChain>
</file>

<file path=xl/sharedStrings.xml><?xml version="1.0" encoding="utf-8"?>
<sst xmlns="http://schemas.openxmlformats.org/spreadsheetml/2006/main" count="129" uniqueCount="76">
  <si>
    <t>（FAX）097-528-7920</t>
    <phoneticPr fontId="5"/>
  </si>
  <si>
    <t>大分スポーツ公園 野球場（スタジアム）・多目的運動広場AB利用申込書</t>
    <rPh sb="0" eb="2">
      <t>オオイタ</t>
    </rPh>
    <rPh sb="6" eb="7">
      <t>コウ</t>
    </rPh>
    <rPh sb="9" eb="12">
      <t>ヤキュウジョウ</t>
    </rPh>
    <rPh sb="20" eb="23">
      <t>タモクテキ</t>
    </rPh>
    <rPh sb="23" eb="25">
      <t>ウンドウ</t>
    </rPh>
    <rPh sb="25" eb="27">
      <t>ヒロバ</t>
    </rPh>
    <rPh sb="29" eb="31">
      <t>リヨウ</t>
    </rPh>
    <phoneticPr fontId="8"/>
  </si>
  <si>
    <t>申込日</t>
    <rPh sb="0" eb="3">
      <t>モウシコミビ</t>
    </rPh>
    <phoneticPr fontId="8"/>
  </si>
  <si>
    <t>令和</t>
    <rPh sb="0" eb="1">
      <t>レイ</t>
    </rPh>
    <rPh sb="1" eb="2">
      <t>ワ</t>
    </rPh>
    <phoneticPr fontId="8"/>
  </si>
  <si>
    <t>年</t>
    <rPh sb="0" eb="1">
      <t>ネン</t>
    </rPh>
    <phoneticPr fontId="8"/>
  </si>
  <si>
    <t>月</t>
    <rPh sb="0" eb="1">
      <t>ツキ</t>
    </rPh>
    <phoneticPr fontId="8"/>
  </si>
  <si>
    <t>日</t>
    <rPh sb="0" eb="1">
      <t>ニチ</t>
    </rPh>
    <phoneticPr fontId="8"/>
  </si>
  <si>
    <t>フリガナ</t>
    <phoneticPr fontId="8"/>
  </si>
  <si>
    <t>団体名</t>
    <rPh sb="0" eb="3">
      <t>ダンタイメイ</t>
    </rPh>
    <phoneticPr fontId="8"/>
  </si>
  <si>
    <t>ＴＥＬ</t>
    <phoneticPr fontId="5"/>
  </si>
  <si>
    <t>代表者名</t>
    <rPh sb="0" eb="4">
      <t>ダイヒョウシャメイ</t>
    </rPh>
    <phoneticPr fontId="8"/>
  </si>
  <si>
    <t>住所</t>
    <rPh sb="0" eb="2">
      <t>ジュウショ</t>
    </rPh>
    <phoneticPr fontId="8"/>
  </si>
  <si>
    <t>（〒</t>
    <phoneticPr fontId="5"/>
  </si>
  <si>
    <t>-</t>
    <phoneticPr fontId="5"/>
  </si>
  <si>
    <t>）</t>
    <phoneticPr fontId="8"/>
  </si>
  <si>
    <t>※　上記の団体名・代表者名が領収書の御名義となりますのでご注意ください</t>
    <rPh sb="2" eb="4">
      <t>ジョウキ</t>
    </rPh>
    <rPh sb="5" eb="7">
      <t>ダンタイ</t>
    </rPh>
    <rPh sb="7" eb="8">
      <t>メイ</t>
    </rPh>
    <rPh sb="9" eb="12">
      <t>ダイヒョウシャ</t>
    </rPh>
    <rPh sb="12" eb="13">
      <t>メイ</t>
    </rPh>
    <rPh sb="14" eb="17">
      <t>リョウシュウショ</t>
    </rPh>
    <rPh sb="18" eb="19">
      <t>ゴ</t>
    </rPh>
    <rPh sb="19" eb="21">
      <t>メイギ</t>
    </rPh>
    <rPh sb="29" eb="31">
      <t>チュウイ</t>
    </rPh>
    <phoneticPr fontId="4"/>
  </si>
  <si>
    <t>大会名</t>
    <rPh sb="0" eb="3">
      <t>タイカイメイ</t>
    </rPh>
    <phoneticPr fontId="8"/>
  </si>
  <si>
    <r>
      <t xml:space="preserve">利用目的
</t>
    </r>
    <r>
      <rPr>
        <sz val="9"/>
        <rFont val="ＭＳ Ｐゴシック"/>
        <family val="3"/>
        <charset val="128"/>
      </rPr>
      <t>催し物区分</t>
    </r>
    <rPh sb="0" eb="4">
      <t>リヨウモクテキ</t>
    </rPh>
    <rPh sb="5" eb="6">
      <t>モヨオ</t>
    </rPh>
    <rPh sb="8" eb="10">
      <t>クブン</t>
    </rPh>
    <phoneticPr fontId="5"/>
  </si>
  <si>
    <t>大会</t>
    <rPh sb="0" eb="2">
      <t>タイカイ</t>
    </rPh>
    <phoneticPr fontId="5"/>
  </si>
  <si>
    <t>練習</t>
    <rPh sb="0" eb="2">
      <t>レンシュウ</t>
    </rPh>
    <phoneticPr fontId="5"/>
  </si>
  <si>
    <t>その他　　　　　　　　　　</t>
    <rPh sb="2" eb="3">
      <t>タ</t>
    </rPh>
    <phoneticPr fontId="5"/>
  </si>
  <si>
    <t>（</t>
    <phoneticPr fontId="5"/>
  </si>
  <si>
    <t>）</t>
    <phoneticPr fontId="5"/>
  </si>
  <si>
    <t>利用日</t>
    <rPh sb="0" eb="2">
      <t>リヨウ</t>
    </rPh>
    <rPh sb="2" eb="3">
      <t>ヒ</t>
    </rPh>
    <phoneticPr fontId="8"/>
  </si>
  <si>
    <t>令和</t>
    <rPh sb="0" eb="2">
      <t>レイワ</t>
    </rPh>
    <phoneticPr fontId="5"/>
  </si>
  <si>
    <t>年</t>
    <rPh sb="0" eb="1">
      <t>ネン</t>
    </rPh>
    <phoneticPr fontId="5"/>
  </si>
  <si>
    <t>月</t>
    <rPh sb="0" eb="1">
      <t>ガツ</t>
    </rPh>
    <phoneticPr fontId="5"/>
  </si>
  <si>
    <t>日</t>
    <rPh sb="0" eb="1">
      <t>ニチ</t>
    </rPh>
    <phoneticPr fontId="5"/>
  </si>
  <si>
    <t>当日責任者名</t>
    <rPh sb="0" eb="2">
      <t>トウジツ</t>
    </rPh>
    <rPh sb="2" eb="5">
      <t>セキニンシャ</t>
    </rPh>
    <rPh sb="5" eb="6">
      <t>メイ</t>
    </rPh>
    <phoneticPr fontId="5"/>
  </si>
  <si>
    <t>住所</t>
    <rPh sb="0" eb="2">
      <t>ジュウショ</t>
    </rPh>
    <phoneticPr fontId="5"/>
  </si>
  <si>
    <t>利用者区分</t>
    <rPh sb="0" eb="3">
      <t>リヨウシャ</t>
    </rPh>
    <rPh sb="3" eb="5">
      <t>クブン</t>
    </rPh>
    <phoneticPr fontId="8"/>
  </si>
  <si>
    <t>一般</t>
    <rPh sb="0" eb="2">
      <t>イッパン</t>
    </rPh>
    <phoneticPr fontId="8"/>
  </si>
  <si>
    <t>児童・生徒</t>
    <rPh sb="0" eb="2">
      <t>ジドウ</t>
    </rPh>
    <rPh sb="3" eb="5">
      <t>セイト</t>
    </rPh>
    <phoneticPr fontId="8"/>
  </si>
  <si>
    <t>アマチュアスポーツ以外</t>
    <rPh sb="9" eb="11">
      <t>イガイ</t>
    </rPh>
    <phoneticPr fontId="8"/>
  </si>
  <si>
    <t>入場予定人員</t>
    <rPh sb="0" eb="2">
      <t>ニュウジョウ</t>
    </rPh>
    <rPh sb="2" eb="4">
      <t>ヨテイ</t>
    </rPh>
    <rPh sb="4" eb="6">
      <t>ジンイン</t>
    </rPh>
    <phoneticPr fontId="8"/>
  </si>
  <si>
    <t>各日</t>
    <rPh sb="0" eb="2">
      <t>カクジツ</t>
    </rPh>
    <phoneticPr fontId="5"/>
  </si>
  <si>
    <t>人</t>
    <rPh sb="0" eb="1">
      <t>ヒト</t>
    </rPh>
    <phoneticPr fontId="5"/>
  </si>
  <si>
    <t>入場料の徴収</t>
    <rPh sb="0" eb="3">
      <t>ニュウジョウリョウ</t>
    </rPh>
    <rPh sb="4" eb="6">
      <t>チョウシュウ</t>
    </rPh>
    <phoneticPr fontId="8"/>
  </si>
  <si>
    <t>有</t>
    <rPh sb="0" eb="1">
      <t>ア</t>
    </rPh>
    <phoneticPr fontId="8"/>
  </si>
  <si>
    <t>（</t>
    <phoneticPr fontId="8"/>
  </si>
  <si>
    <t>当日最高入場料</t>
    <rPh sb="0" eb="2">
      <t>トウジツ</t>
    </rPh>
    <rPh sb="2" eb="4">
      <t>サイコウ</t>
    </rPh>
    <rPh sb="4" eb="7">
      <t>ニュウジョウリョウ</t>
    </rPh>
    <phoneticPr fontId="8"/>
  </si>
  <si>
    <t>円</t>
    <rPh sb="0" eb="1">
      <t>エン</t>
    </rPh>
    <phoneticPr fontId="8"/>
  </si>
  <si>
    <t>無</t>
    <rPh sb="0" eb="1">
      <t>ナ</t>
    </rPh>
    <phoneticPr fontId="8"/>
  </si>
  <si>
    <t>利　用　内　訳　表</t>
    <rPh sb="0" eb="1">
      <t>リ</t>
    </rPh>
    <rPh sb="2" eb="3">
      <t>ヨウ</t>
    </rPh>
    <rPh sb="4" eb="5">
      <t>ナイ</t>
    </rPh>
    <rPh sb="6" eb="7">
      <t>ヤク</t>
    </rPh>
    <rPh sb="8" eb="9">
      <t>ヒョウ</t>
    </rPh>
    <phoneticPr fontId="8"/>
  </si>
  <si>
    <t>区分</t>
    <rPh sb="0" eb="2">
      <t>クブン</t>
    </rPh>
    <phoneticPr fontId="8"/>
  </si>
  <si>
    <t>単位</t>
    <rPh sb="0" eb="2">
      <t>タンイ</t>
    </rPh>
    <phoneticPr fontId="8"/>
  </si>
  <si>
    <t>使用料</t>
    <rPh sb="0" eb="3">
      <t>シヨウリョウ</t>
    </rPh>
    <phoneticPr fontId="8"/>
  </si>
  <si>
    <t>時間</t>
    <rPh sb="0" eb="2">
      <t>ジカン</t>
    </rPh>
    <phoneticPr fontId="8"/>
  </si>
  <si>
    <t>時間帯</t>
    <rPh sb="0" eb="3">
      <t>ジカンタイ</t>
    </rPh>
    <phoneticPr fontId="8"/>
  </si>
  <si>
    <t>金額</t>
    <rPh sb="0" eb="2">
      <t>キンガク</t>
    </rPh>
    <phoneticPr fontId="8"/>
  </si>
  <si>
    <t>スタジアム</t>
    <phoneticPr fontId="8"/>
  </si>
  <si>
    <t>アマチュアスポーツ</t>
    <phoneticPr fontId="8"/>
  </si>
  <si>
    <t>一般</t>
    <rPh sb="0" eb="2">
      <t>イッパン</t>
    </rPh>
    <phoneticPr fontId="5"/>
  </si>
  <si>
    <t>１時間</t>
    <rPh sb="1" eb="3">
      <t>ジカン</t>
    </rPh>
    <phoneticPr fontId="8"/>
  </si>
  <si>
    <t>ｈ</t>
    <phoneticPr fontId="8"/>
  </si>
  <si>
    <t>～</t>
    <phoneticPr fontId="4"/>
  </si>
  <si>
    <t>（減免額）</t>
    <rPh sb="1" eb="4">
      <t>ゲンメンガク</t>
    </rPh>
    <phoneticPr fontId="5"/>
  </si>
  <si>
    <t>児童生徒</t>
    <rPh sb="0" eb="2">
      <t>ジドウ</t>
    </rPh>
    <rPh sb="2" eb="4">
      <t>セイト</t>
    </rPh>
    <phoneticPr fontId="8"/>
  </si>
  <si>
    <t>アマチュアスポーツ
以外</t>
    <rPh sb="10" eb="12">
      <t>イガイ</t>
    </rPh>
    <phoneticPr fontId="8"/>
  </si>
  <si>
    <t>照明設備</t>
    <rPh sb="0" eb="2">
      <t>ショウメイ</t>
    </rPh>
    <rPh sb="2" eb="4">
      <t>セツビ</t>
    </rPh>
    <phoneticPr fontId="8"/>
  </si>
  <si>
    <t>７５０ルクス</t>
    <phoneticPr fontId="8"/>
  </si>
  <si>
    <t>５００ルクス</t>
    <phoneticPr fontId="8"/>
  </si>
  <si>
    <t>３００ルクス</t>
    <phoneticPr fontId="8"/>
  </si>
  <si>
    <t>スコアボード設備</t>
    <rPh sb="6" eb="8">
      <t>セツビ</t>
    </rPh>
    <phoneticPr fontId="8"/>
  </si>
  <si>
    <t>１試合</t>
    <rPh sb="1" eb="3">
      <t>シアイ</t>
    </rPh>
    <phoneticPr fontId="8"/>
  </si>
  <si>
    <t>試合</t>
    <rPh sb="0" eb="2">
      <t>シアイ</t>
    </rPh>
    <phoneticPr fontId="8"/>
  </si>
  <si>
    <t>放送設備</t>
    <rPh sb="0" eb="2">
      <t>ホウソウ</t>
    </rPh>
    <rPh sb="2" eb="4">
      <t>セツビ</t>
    </rPh>
    <phoneticPr fontId="8"/>
  </si>
  <si>
    <t>諸室</t>
    <rPh sb="0" eb="2">
      <t>ショシツ</t>
    </rPh>
    <phoneticPr fontId="5"/>
  </si>
  <si>
    <t>ミーティング室</t>
    <rPh sb="6" eb="7">
      <t>シツ</t>
    </rPh>
    <phoneticPr fontId="5"/>
  </si>
  <si>
    <t>本部・役員室</t>
    <rPh sb="0" eb="2">
      <t>ホンブ</t>
    </rPh>
    <rPh sb="3" eb="6">
      <t>ヤクインシツ</t>
    </rPh>
    <phoneticPr fontId="5"/>
  </si>
  <si>
    <t>多目的運動広場</t>
    <rPh sb="0" eb="3">
      <t>タモクテキ</t>
    </rPh>
    <rPh sb="3" eb="7">
      <t>ウンドウヒロバ</t>
    </rPh>
    <phoneticPr fontId="5"/>
  </si>
  <si>
    <t>Ａ</t>
    <phoneticPr fontId="5"/>
  </si>
  <si>
    <t>Ｂ</t>
    <phoneticPr fontId="5"/>
  </si>
  <si>
    <t>合計</t>
    <rPh sb="0" eb="2">
      <t>ゴウケイ</t>
    </rPh>
    <phoneticPr fontId="8"/>
  </si>
  <si>
    <t>※使用前は必ずフロントにて受付を行ってください。</t>
    <rPh sb="1" eb="4">
      <t>シヨウマエ</t>
    </rPh>
    <rPh sb="5" eb="6">
      <t>カナラ</t>
    </rPh>
    <rPh sb="13" eb="15">
      <t>ウケツケ</t>
    </rPh>
    <rPh sb="16" eb="17">
      <t>オコナ</t>
    </rPh>
    <phoneticPr fontId="4"/>
  </si>
  <si>
    <t>※予約利用開始時間を過ぎてのキャンセルは、利用料金が発生する場合があります。</t>
    <rPh sb="1" eb="3">
      <t>ヨヤク</t>
    </rPh>
    <rPh sb="21" eb="25">
      <t>リヨウリョウキン</t>
    </rPh>
    <rPh sb="26" eb="28">
      <t>ハッセイ</t>
    </rPh>
    <rPh sb="30" eb="32">
      <t>バアイ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</si>
</sst>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ge&quot;年&quot;m&quot;月&quot;d&quot;日&quot;;@"/>
    <numFmt numFmtId="177" formatCode="@&quot;:00&quot;"/>
    <numFmt numFmtId="178" formatCode="#,###"/>
  </numFmts>
  <fonts count="1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2"/>
      <name val="ＭＳ Ｐゴシック"/>
      <family val="3"/>
      <charset val="128"/>
    </font>
    <font>
      <b/>
      <sz val="17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3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/>
    <xf numFmtId="0" fontId="2" fillId="0" borderId="0"/>
    <xf numFmtId="38" fontId="1" fillId="0" borderId="0" applyFont="0" applyFill="0" applyBorder="0" applyAlignment="0" applyProtection="0">
      <alignment vertical="center"/>
    </xf>
  </cellStyleXfs>
  <cellXfs count="197">
    <xf numFmtId="0" fontId="0" fillId="0" borderId="0" xfId="0">
      <alignment vertical="center"/>
    </xf>
    <xf numFmtId="0" fontId="3" fillId="0" borderId="0" xfId="1" applyFont="1"/>
    <xf numFmtId="0" fontId="6" fillId="0" borderId="0" xfId="1" applyFont="1"/>
    <xf numFmtId="0" fontId="2" fillId="0" borderId="0" xfId="1"/>
    <xf numFmtId="0" fontId="7" fillId="0" borderId="0" xfId="1" applyFont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2" fillId="0" borderId="0" xfId="1" applyAlignment="1">
      <alignment vertical="center"/>
    </xf>
    <xf numFmtId="0" fontId="2" fillId="0" borderId="0" xfId="1" applyAlignment="1" applyProtection="1">
      <alignment vertical="center"/>
      <protection locked="0"/>
    </xf>
    <xf numFmtId="0" fontId="2" fillId="0" borderId="0" xfId="1" applyAlignment="1" applyProtection="1">
      <alignment horizontal="center" vertical="center"/>
      <protection locked="0"/>
    </xf>
    <xf numFmtId="0" fontId="2" fillId="0" borderId="0" xfId="1" applyAlignment="1" applyProtection="1">
      <alignment horizontal="center" vertical="center"/>
      <protection locked="0"/>
    </xf>
    <xf numFmtId="0" fontId="10" fillId="0" borderId="1" xfId="1" applyFont="1" applyBorder="1" applyAlignment="1">
      <alignment horizontal="center" vertical="center"/>
    </xf>
    <xf numFmtId="0" fontId="10" fillId="0" borderId="2" xfId="1" applyFont="1" applyBorder="1" applyAlignment="1">
      <alignment horizontal="center" vertical="center"/>
    </xf>
    <xf numFmtId="0" fontId="2" fillId="0" borderId="1" xfId="1" applyBorder="1" applyAlignment="1">
      <alignment horizontal="center" vertical="center"/>
    </xf>
    <xf numFmtId="0" fontId="2" fillId="0" borderId="2" xfId="1" applyBorder="1" applyAlignment="1">
      <alignment horizontal="center" vertical="center"/>
    </xf>
    <xf numFmtId="0" fontId="2" fillId="0" borderId="3" xfId="1" applyBorder="1" applyAlignment="1">
      <alignment horizontal="center" vertical="center"/>
    </xf>
    <xf numFmtId="0" fontId="10" fillId="0" borderId="4" xfId="1" applyFont="1" applyBorder="1" applyAlignment="1">
      <alignment horizontal="center" vertical="center"/>
    </xf>
    <xf numFmtId="0" fontId="10" fillId="0" borderId="5" xfId="1" applyFont="1" applyBorder="1" applyAlignment="1">
      <alignment horizontal="center" vertical="center"/>
    </xf>
    <xf numFmtId="0" fontId="10" fillId="0" borderId="6" xfId="1" applyFont="1" applyBorder="1" applyAlignment="1">
      <alignment horizontal="center" vertical="center"/>
    </xf>
    <xf numFmtId="0" fontId="9" fillId="0" borderId="4" xfId="2" applyFont="1" applyBorder="1" applyAlignment="1" applyProtection="1">
      <alignment horizontal="center" vertical="center"/>
      <protection locked="0"/>
    </xf>
    <xf numFmtId="0" fontId="9" fillId="0" borderId="5" xfId="2" applyFont="1" applyBorder="1" applyAlignment="1" applyProtection="1">
      <alignment horizontal="center" vertical="center"/>
      <protection locked="0"/>
    </xf>
    <xf numFmtId="0" fontId="9" fillId="0" borderId="6" xfId="2" applyFont="1" applyBorder="1" applyAlignment="1" applyProtection="1">
      <alignment horizontal="center" vertical="center"/>
      <protection locked="0"/>
    </xf>
    <xf numFmtId="0" fontId="10" fillId="0" borderId="3" xfId="1" applyFont="1" applyBorder="1" applyAlignment="1">
      <alignment horizontal="center" vertical="center"/>
    </xf>
    <xf numFmtId="176" fontId="11" fillId="0" borderId="1" xfId="1" applyNumberFormat="1" applyFont="1" applyBorder="1" applyAlignment="1" applyProtection="1">
      <alignment horizontal="center" vertical="center"/>
      <protection locked="0"/>
    </xf>
    <xf numFmtId="176" fontId="11" fillId="0" borderId="2" xfId="1" applyNumberFormat="1" applyFont="1" applyBorder="1" applyAlignment="1" applyProtection="1">
      <alignment horizontal="center" vertical="center"/>
      <protection locked="0"/>
    </xf>
    <xf numFmtId="176" fontId="11" fillId="0" borderId="3" xfId="1" applyNumberFormat="1" applyFont="1" applyBorder="1" applyAlignment="1" applyProtection="1">
      <alignment horizontal="center" vertical="center"/>
      <protection locked="0"/>
    </xf>
    <xf numFmtId="176" fontId="10" fillId="0" borderId="7" xfId="1" applyNumberFormat="1" applyFont="1" applyBorder="1" applyAlignment="1" applyProtection="1">
      <alignment horizontal="center" vertical="center"/>
      <protection locked="0"/>
    </xf>
    <xf numFmtId="176" fontId="10" fillId="0" borderId="8" xfId="1" applyNumberFormat="1" applyFont="1" applyBorder="1" applyAlignment="1" applyProtection="1">
      <alignment horizontal="center" vertical="center"/>
      <protection locked="0"/>
    </xf>
    <xf numFmtId="176" fontId="10" fillId="0" borderId="9" xfId="1" applyNumberFormat="1" applyFont="1" applyBorder="1" applyAlignment="1" applyProtection="1">
      <alignment horizontal="center" vertical="center"/>
      <protection locked="0"/>
    </xf>
    <xf numFmtId="0" fontId="9" fillId="0" borderId="4" xfId="1" applyFont="1" applyBorder="1" applyAlignment="1" applyProtection="1">
      <alignment horizontal="center" vertical="center"/>
      <protection locked="0"/>
    </xf>
    <xf numFmtId="0" fontId="9" fillId="0" borderId="5" xfId="1" applyFont="1" applyBorder="1" applyAlignment="1" applyProtection="1">
      <alignment horizontal="center" vertical="center"/>
      <protection locked="0"/>
    </xf>
    <xf numFmtId="0" fontId="9" fillId="0" borderId="6" xfId="1" applyFont="1" applyBorder="1" applyAlignment="1" applyProtection="1">
      <alignment horizontal="center" vertical="center"/>
      <protection locked="0"/>
    </xf>
    <xf numFmtId="0" fontId="9" fillId="0" borderId="7" xfId="1" applyFont="1" applyBorder="1" applyAlignment="1" applyProtection="1">
      <alignment horizontal="center" vertical="center"/>
      <protection locked="0"/>
    </xf>
    <xf numFmtId="0" fontId="9" fillId="0" borderId="8" xfId="1" applyFont="1" applyBorder="1" applyAlignment="1" applyProtection="1">
      <alignment horizontal="center" vertical="center"/>
      <protection locked="0"/>
    </xf>
    <xf numFmtId="0" fontId="9" fillId="0" borderId="9" xfId="1" applyFont="1" applyBorder="1" applyAlignment="1" applyProtection="1">
      <alignment horizontal="center" vertical="center"/>
      <protection locked="0"/>
    </xf>
    <xf numFmtId="0" fontId="2" fillId="0" borderId="1" xfId="1" applyBorder="1" applyAlignment="1">
      <alignment vertical="center"/>
    </xf>
    <xf numFmtId="0" fontId="2" fillId="0" borderId="2" xfId="1" applyBorder="1" applyAlignment="1">
      <alignment vertical="center"/>
    </xf>
    <xf numFmtId="0" fontId="2" fillId="0" borderId="2" xfId="1" applyBorder="1" applyAlignment="1">
      <alignment vertical="center" shrinkToFit="1"/>
    </xf>
    <xf numFmtId="0" fontId="2" fillId="0" borderId="2" xfId="1" applyBorder="1" applyAlignment="1">
      <alignment horizontal="center" vertical="center" shrinkToFit="1"/>
    </xf>
    <xf numFmtId="49" fontId="2" fillId="0" borderId="2" xfId="1" applyNumberFormat="1" applyBorder="1" applyAlignment="1" applyProtection="1">
      <alignment vertical="center"/>
      <protection locked="0"/>
    </xf>
    <xf numFmtId="49" fontId="2" fillId="0" borderId="2" xfId="1" applyNumberFormat="1" applyBorder="1" applyAlignment="1" applyProtection="1">
      <alignment horizontal="center" vertical="center"/>
      <protection locked="0"/>
    </xf>
    <xf numFmtId="0" fontId="2" fillId="0" borderId="2" xfId="1" applyBorder="1" applyAlignment="1" applyProtection="1">
      <alignment vertical="center"/>
      <protection locked="0"/>
    </xf>
    <xf numFmtId="0" fontId="2" fillId="0" borderId="3" xfId="1" applyBorder="1" applyAlignment="1" applyProtection="1">
      <alignment vertical="center"/>
      <protection locked="0"/>
    </xf>
    <xf numFmtId="0" fontId="10" fillId="0" borderId="10" xfId="1" applyFont="1" applyBorder="1" applyAlignment="1">
      <alignment horizontal="center" vertical="center"/>
    </xf>
    <xf numFmtId="0" fontId="10" fillId="0" borderId="11" xfId="1" applyFont="1" applyBorder="1" applyAlignment="1">
      <alignment horizontal="center" vertical="center"/>
    </xf>
    <xf numFmtId="0" fontId="10" fillId="0" borderId="12" xfId="1" applyFont="1" applyBorder="1" applyAlignment="1">
      <alignment horizontal="center" vertical="center"/>
    </xf>
    <xf numFmtId="0" fontId="2" fillId="0" borderId="10" xfId="1" applyBorder="1"/>
    <xf numFmtId="0" fontId="2" fillId="0" borderId="11" xfId="1" applyBorder="1"/>
    <xf numFmtId="0" fontId="2" fillId="0" borderId="11" xfId="1" applyBorder="1" applyAlignment="1" applyProtection="1">
      <alignment vertical="center"/>
      <protection locked="0"/>
    </xf>
    <xf numFmtId="0" fontId="2" fillId="0" borderId="11" xfId="1" applyBorder="1" applyAlignment="1">
      <alignment vertical="center"/>
    </xf>
    <xf numFmtId="0" fontId="2" fillId="0" borderId="12" xfId="1" applyBorder="1" applyAlignment="1">
      <alignment vertical="center"/>
    </xf>
    <xf numFmtId="0" fontId="3" fillId="0" borderId="11" xfId="1" applyFont="1" applyBorder="1" applyAlignment="1">
      <alignment horizontal="center" vertical="center"/>
    </xf>
    <xf numFmtId="0" fontId="10" fillId="0" borderId="7" xfId="1" applyFont="1" applyBorder="1" applyAlignment="1">
      <alignment horizontal="center" vertical="center" wrapText="1"/>
    </xf>
    <xf numFmtId="0" fontId="10" fillId="0" borderId="8" xfId="1" applyFont="1" applyBorder="1" applyAlignment="1">
      <alignment horizontal="center" vertical="center" wrapText="1"/>
    </xf>
    <xf numFmtId="0" fontId="10" fillId="0" borderId="9" xfId="1" applyFont="1" applyBorder="1" applyAlignment="1">
      <alignment horizontal="center" vertical="center" wrapText="1"/>
    </xf>
    <xf numFmtId="0" fontId="6" fillId="0" borderId="7" xfId="1" applyFont="1" applyBorder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0" fontId="6" fillId="0" borderId="9" xfId="1" applyFont="1" applyBorder="1" applyAlignment="1">
      <alignment horizontal="center" vertical="center"/>
    </xf>
    <xf numFmtId="0" fontId="11" fillId="0" borderId="7" xfId="1" applyFont="1" applyBorder="1" applyAlignment="1" applyProtection="1">
      <alignment vertical="center"/>
      <protection locked="0"/>
    </xf>
    <xf numFmtId="0" fontId="11" fillId="0" borderId="0" xfId="1" applyFont="1" applyAlignment="1" applyProtection="1">
      <alignment vertical="center"/>
      <protection locked="0"/>
    </xf>
    <xf numFmtId="0" fontId="11" fillId="0" borderId="8" xfId="1" applyFont="1" applyBorder="1" applyAlignment="1" applyProtection="1">
      <alignment vertical="center"/>
      <protection locked="0"/>
    </xf>
    <xf numFmtId="0" fontId="11" fillId="0" borderId="0" xfId="1" applyFont="1"/>
    <xf numFmtId="0" fontId="11" fillId="0" borderId="0" xfId="1" applyFont="1" applyAlignment="1">
      <alignment vertical="center"/>
    </xf>
    <xf numFmtId="0" fontId="11" fillId="0" borderId="9" xfId="1" applyFont="1" applyBorder="1" applyAlignment="1" applyProtection="1">
      <alignment vertical="center"/>
      <protection locked="0"/>
    </xf>
    <xf numFmtId="0" fontId="10" fillId="0" borderId="7" xfId="1" applyFont="1" applyBorder="1" applyAlignment="1">
      <alignment horizontal="center" vertical="center"/>
    </xf>
    <xf numFmtId="0" fontId="10" fillId="0" borderId="8" xfId="1" applyFont="1" applyBorder="1" applyAlignment="1">
      <alignment horizontal="center" vertical="center"/>
    </xf>
    <xf numFmtId="0" fontId="10" fillId="0" borderId="9" xfId="1" applyFont="1" applyBorder="1" applyAlignment="1">
      <alignment horizontal="center" vertical="center"/>
    </xf>
    <xf numFmtId="176" fontId="13" fillId="0" borderId="7" xfId="1" applyNumberFormat="1" applyFont="1" applyBorder="1" applyAlignment="1" applyProtection="1">
      <alignment vertical="center" wrapText="1"/>
      <protection locked="0"/>
    </xf>
    <xf numFmtId="176" fontId="13" fillId="0" borderId="8" xfId="1" applyNumberFormat="1" applyFont="1" applyBorder="1" applyAlignment="1" applyProtection="1">
      <alignment vertical="center" wrapText="1"/>
      <protection locked="0"/>
    </xf>
    <xf numFmtId="176" fontId="13" fillId="0" borderId="8" xfId="1" applyNumberFormat="1" applyFont="1" applyBorder="1" applyAlignment="1" applyProtection="1">
      <alignment horizontal="center" vertical="center" wrapText="1"/>
      <protection locked="0"/>
    </xf>
    <xf numFmtId="176" fontId="11" fillId="0" borderId="8" xfId="1" applyNumberFormat="1" applyFont="1" applyBorder="1" applyAlignment="1" applyProtection="1">
      <alignment vertical="center" wrapText="1"/>
      <protection locked="0"/>
    </xf>
    <xf numFmtId="176" fontId="13" fillId="0" borderId="9" xfId="1" applyNumberFormat="1" applyFont="1" applyBorder="1" applyAlignment="1" applyProtection="1">
      <alignment vertical="center" wrapText="1"/>
      <protection locked="0"/>
    </xf>
    <xf numFmtId="176" fontId="10" fillId="0" borderId="1" xfId="1" applyNumberFormat="1" applyFont="1" applyBorder="1" applyAlignment="1" applyProtection="1">
      <alignment horizontal="center" vertical="center"/>
      <protection locked="0"/>
    </xf>
    <xf numFmtId="176" fontId="10" fillId="0" borderId="2" xfId="1" applyNumberFormat="1" applyFont="1" applyBorder="1" applyAlignment="1" applyProtection="1">
      <alignment horizontal="center" vertical="center"/>
      <protection locked="0"/>
    </xf>
    <xf numFmtId="176" fontId="10" fillId="0" borderId="3" xfId="1" applyNumberFormat="1" applyFont="1" applyBorder="1" applyAlignment="1" applyProtection="1">
      <alignment horizontal="center" vertical="center"/>
      <protection locked="0"/>
    </xf>
    <xf numFmtId="0" fontId="10" fillId="0" borderId="13" xfId="1" applyFont="1" applyBorder="1" applyAlignment="1">
      <alignment horizontal="center" vertical="center"/>
    </xf>
    <xf numFmtId="0" fontId="10" fillId="0" borderId="14" xfId="1" applyFont="1" applyBorder="1" applyAlignment="1">
      <alignment horizontal="center" vertical="center"/>
    </xf>
    <xf numFmtId="0" fontId="10" fillId="0" borderId="15" xfId="1" applyFont="1" applyBorder="1" applyAlignment="1">
      <alignment horizontal="center" vertical="center"/>
    </xf>
    <xf numFmtId="176" fontId="11" fillId="0" borderId="13" xfId="1" applyNumberFormat="1" applyFont="1" applyBorder="1" applyAlignment="1" applyProtection="1">
      <alignment horizontal="center" vertical="center"/>
      <protection locked="0"/>
    </xf>
    <xf numFmtId="176" fontId="11" fillId="0" borderId="14" xfId="1" applyNumberFormat="1" applyFont="1" applyBorder="1" applyAlignment="1" applyProtection="1">
      <alignment horizontal="center" vertical="center"/>
      <protection locked="0"/>
    </xf>
    <xf numFmtId="176" fontId="11" fillId="0" borderId="15" xfId="1" applyNumberFormat="1" applyFont="1" applyBorder="1" applyAlignment="1" applyProtection="1">
      <alignment horizontal="center" vertical="center"/>
      <protection locked="0"/>
    </xf>
    <xf numFmtId="176" fontId="10" fillId="0" borderId="1" xfId="1" applyNumberFormat="1" applyFont="1" applyBorder="1" applyAlignment="1" applyProtection="1">
      <alignment vertical="center"/>
      <protection locked="0"/>
    </xf>
    <xf numFmtId="176" fontId="10" fillId="0" borderId="2" xfId="1" applyNumberFormat="1" applyFont="1" applyBorder="1" applyAlignment="1" applyProtection="1">
      <alignment vertical="center"/>
      <protection locked="0"/>
    </xf>
    <xf numFmtId="176" fontId="10" fillId="0" borderId="3" xfId="1" applyNumberFormat="1" applyFont="1" applyBorder="1" applyAlignment="1" applyProtection="1">
      <alignment vertical="center"/>
      <protection locked="0"/>
    </xf>
    <xf numFmtId="176" fontId="11" fillId="0" borderId="10" xfId="1" applyNumberFormat="1" applyFont="1" applyBorder="1" applyAlignment="1" applyProtection="1">
      <alignment horizontal="center" vertical="center"/>
      <protection locked="0"/>
    </xf>
    <xf numFmtId="176" fontId="11" fillId="0" borderId="11" xfId="1" applyNumberFormat="1" applyFont="1" applyBorder="1" applyAlignment="1" applyProtection="1">
      <alignment horizontal="center" vertical="center"/>
      <protection locked="0"/>
    </xf>
    <xf numFmtId="176" fontId="11" fillId="0" borderId="12" xfId="1" applyNumberFormat="1" applyFont="1" applyBorder="1" applyAlignment="1" applyProtection="1">
      <alignment horizontal="center" vertical="center"/>
      <protection locked="0"/>
    </xf>
    <xf numFmtId="176" fontId="10" fillId="0" borderId="10" xfId="1" applyNumberFormat="1" applyFont="1" applyBorder="1" applyAlignment="1" applyProtection="1">
      <alignment horizontal="center" vertical="center"/>
      <protection locked="0"/>
    </xf>
    <xf numFmtId="176" fontId="10" fillId="0" borderId="11" xfId="1" applyNumberFormat="1" applyFont="1" applyBorder="1" applyAlignment="1" applyProtection="1">
      <alignment horizontal="center" vertical="center"/>
      <protection locked="0"/>
    </xf>
    <xf numFmtId="176" fontId="10" fillId="0" borderId="12" xfId="1" applyNumberFormat="1" applyFont="1" applyBorder="1" applyAlignment="1" applyProtection="1">
      <alignment horizontal="center" vertical="center"/>
      <protection locked="0"/>
    </xf>
    <xf numFmtId="0" fontId="9" fillId="0" borderId="10" xfId="1" applyFont="1" applyBorder="1" applyAlignment="1" applyProtection="1">
      <alignment vertical="center"/>
      <protection locked="0"/>
    </xf>
    <xf numFmtId="0" fontId="9" fillId="0" borderId="11" xfId="1" applyFont="1" applyBorder="1" applyAlignment="1" applyProtection="1">
      <alignment vertical="center"/>
      <protection locked="0"/>
    </xf>
    <xf numFmtId="0" fontId="9" fillId="0" borderId="12" xfId="1" applyFont="1" applyBorder="1" applyAlignment="1" applyProtection="1">
      <alignment vertical="center"/>
      <protection locked="0"/>
    </xf>
    <xf numFmtId="0" fontId="2" fillId="0" borderId="10" xfId="1" applyBorder="1" applyAlignment="1">
      <alignment vertical="center"/>
    </xf>
    <xf numFmtId="0" fontId="2" fillId="0" borderId="8" xfId="1" applyBorder="1" applyAlignment="1">
      <alignment vertical="center"/>
    </xf>
    <xf numFmtId="0" fontId="13" fillId="0" borderId="11" xfId="1" applyFont="1" applyBorder="1" applyAlignment="1">
      <alignment vertical="center"/>
    </xf>
    <xf numFmtId="0" fontId="2" fillId="0" borderId="8" xfId="1" applyBorder="1"/>
    <xf numFmtId="0" fontId="13" fillId="0" borderId="8" xfId="1" applyFont="1" applyBorder="1" applyAlignment="1">
      <alignment vertical="center"/>
    </xf>
    <xf numFmtId="0" fontId="2" fillId="0" borderId="9" xfId="1" applyBorder="1" applyAlignment="1">
      <alignment vertical="center"/>
    </xf>
    <xf numFmtId="0" fontId="2" fillId="0" borderId="3" xfId="1" applyBorder="1"/>
    <xf numFmtId="0" fontId="10" fillId="0" borderId="0" xfId="1" applyFont="1" applyAlignment="1">
      <alignment horizontal="center" vertical="center"/>
    </xf>
    <xf numFmtId="0" fontId="2" fillId="0" borderId="1" xfId="1" applyBorder="1"/>
    <xf numFmtId="0" fontId="10" fillId="0" borderId="2" xfId="1" applyFont="1" applyBorder="1" applyAlignment="1">
      <alignment vertical="center"/>
    </xf>
    <xf numFmtId="0" fontId="10" fillId="0" borderId="0" xfId="1" applyFont="1"/>
    <xf numFmtId="0" fontId="10" fillId="0" borderId="2" xfId="1" applyFont="1" applyBorder="1" applyAlignment="1">
      <alignment horizontal="right" vertical="center"/>
    </xf>
    <xf numFmtId="0" fontId="10" fillId="0" borderId="3" xfId="1" applyFont="1" applyBorder="1" applyAlignment="1">
      <alignment vertical="center"/>
    </xf>
    <xf numFmtId="0" fontId="2" fillId="0" borderId="11" xfId="1" applyBorder="1" applyAlignment="1">
      <alignment horizontal="center" vertical="center"/>
    </xf>
    <xf numFmtId="0" fontId="10" fillId="0" borderId="11" xfId="1" applyFont="1" applyBorder="1" applyAlignment="1">
      <alignment vertical="center"/>
    </xf>
    <xf numFmtId="0" fontId="2" fillId="0" borderId="0" xfId="1" applyAlignment="1">
      <alignment horizontal="center" vertical="center"/>
    </xf>
    <xf numFmtId="0" fontId="14" fillId="0" borderId="11" xfId="1" applyFont="1" applyBorder="1" applyAlignment="1">
      <alignment horizontal="center" vertical="center"/>
    </xf>
    <xf numFmtId="0" fontId="2" fillId="0" borderId="1" xfId="1" applyBorder="1" applyAlignment="1">
      <alignment horizontal="center" vertical="center" textRotation="255"/>
    </xf>
    <xf numFmtId="0" fontId="2" fillId="0" borderId="2" xfId="1" applyBorder="1" applyAlignment="1">
      <alignment horizontal="center" vertical="center" textRotation="255"/>
    </xf>
    <xf numFmtId="0" fontId="2" fillId="0" borderId="3" xfId="1" applyBorder="1" applyAlignment="1">
      <alignment horizontal="center" vertical="center" textRotation="255"/>
    </xf>
    <xf numFmtId="0" fontId="15" fillId="0" borderId="1" xfId="1" applyFont="1" applyBorder="1" applyAlignment="1">
      <alignment horizontal="center" vertical="center" wrapText="1"/>
    </xf>
    <xf numFmtId="0" fontId="15" fillId="0" borderId="2" xfId="1" applyFont="1" applyBorder="1" applyAlignment="1">
      <alignment horizontal="center" vertical="center" wrapText="1"/>
    </xf>
    <xf numFmtId="0" fontId="15" fillId="0" borderId="3" xfId="1" applyFont="1" applyBorder="1" applyAlignment="1">
      <alignment horizontal="center" vertical="center" wrapText="1"/>
    </xf>
    <xf numFmtId="3" fontId="2" fillId="0" borderId="1" xfId="1" applyNumberFormat="1" applyBorder="1" applyAlignment="1">
      <alignment horizontal="right" vertical="center"/>
    </xf>
    <xf numFmtId="3" fontId="2" fillId="0" borderId="2" xfId="1" applyNumberFormat="1" applyBorder="1" applyAlignment="1">
      <alignment horizontal="right" vertical="center"/>
    </xf>
    <xf numFmtId="3" fontId="2" fillId="0" borderId="3" xfId="1" applyNumberFormat="1" applyBorder="1" applyAlignment="1">
      <alignment horizontal="right" vertical="center"/>
    </xf>
    <xf numFmtId="177" fontId="2" fillId="0" borderId="1" xfId="1" applyNumberFormat="1" applyBorder="1" applyAlignment="1" applyProtection="1">
      <alignment horizontal="center" vertical="center"/>
      <protection locked="0"/>
    </xf>
    <xf numFmtId="177" fontId="2" fillId="0" borderId="2" xfId="1" applyNumberFormat="1" applyBorder="1" applyAlignment="1" applyProtection="1">
      <alignment horizontal="center" vertical="center"/>
      <protection locked="0"/>
    </xf>
    <xf numFmtId="177" fontId="2" fillId="0" borderId="3" xfId="1" applyNumberFormat="1" applyBorder="1" applyAlignment="1" applyProtection="1">
      <alignment horizontal="center" vertical="center"/>
      <protection locked="0"/>
    </xf>
    <xf numFmtId="178" fontId="2" fillId="0" borderId="1" xfId="3" applyNumberFormat="1" applyFont="1" applyBorder="1" applyAlignment="1">
      <alignment horizontal="right" vertical="center"/>
    </xf>
    <xf numFmtId="178" fontId="2" fillId="0" borderId="2" xfId="3" applyNumberFormat="1" applyFont="1" applyBorder="1" applyAlignment="1">
      <alignment horizontal="right" vertical="center"/>
    </xf>
    <xf numFmtId="178" fontId="2" fillId="0" borderId="3" xfId="3" applyNumberFormat="1" applyFont="1" applyBorder="1" applyAlignment="1">
      <alignment horizontal="right" vertical="center"/>
    </xf>
    <xf numFmtId="0" fontId="2" fillId="0" borderId="16" xfId="1" applyBorder="1" applyAlignment="1">
      <alignment horizontal="center" vertical="center" textRotation="255"/>
    </xf>
    <xf numFmtId="0" fontId="2" fillId="0" borderId="0" xfId="1" applyAlignment="1">
      <alignment horizontal="center" vertical="center" textRotation="255"/>
    </xf>
    <xf numFmtId="0" fontId="2" fillId="0" borderId="17" xfId="1" applyBorder="1" applyAlignment="1">
      <alignment horizontal="center" vertical="center" textRotation="255"/>
    </xf>
    <xf numFmtId="0" fontId="15" fillId="0" borderId="16" xfId="1" applyFont="1" applyBorder="1" applyAlignment="1">
      <alignment horizontal="center" vertical="center" wrapText="1"/>
    </xf>
    <xf numFmtId="0" fontId="15" fillId="0" borderId="0" xfId="1" applyFont="1" applyAlignment="1">
      <alignment horizontal="center" vertical="center" wrapText="1"/>
    </xf>
    <xf numFmtId="0" fontId="15" fillId="0" borderId="17" xfId="1" applyFont="1" applyBorder="1" applyAlignment="1">
      <alignment horizontal="center" vertical="center" wrapText="1"/>
    </xf>
    <xf numFmtId="0" fontId="2" fillId="0" borderId="10" xfId="1" applyBorder="1" applyAlignment="1">
      <alignment horizontal="center" vertical="center"/>
    </xf>
    <xf numFmtId="0" fontId="2" fillId="0" borderId="12" xfId="1" applyBorder="1" applyAlignment="1">
      <alignment horizontal="center" vertical="center"/>
    </xf>
    <xf numFmtId="3" fontId="2" fillId="0" borderId="10" xfId="1" applyNumberFormat="1" applyBorder="1" applyAlignment="1">
      <alignment horizontal="right" vertical="center"/>
    </xf>
    <xf numFmtId="3" fontId="2" fillId="0" borderId="11" xfId="1" applyNumberFormat="1" applyBorder="1" applyAlignment="1">
      <alignment horizontal="right" vertical="center"/>
    </xf>
    <xf numFmtId="3" fontId="2" fillId="0" borderId="12" xfId="1" applyNumberFormat="1" applyBorder="1" applyAlignment="1">
      <alignment horizontal="right" vertical="center"/>
    </xf>
    <xf numFmtId="0" fontId="2" fillId="0" borderId="18" xfId="1" applyBorder="1" applyAlignment="1" applyProtection="1">
      <alignment horizontal="right" vertical="center"/>
      <protection locked="0"/>
    </xf>
    <xf numFmtId="0" fontId="2" fillId="0" borderId="19" xfId="1" applyBorder="1" applyAlignment="1" applyProtection="1">
      <alignment horizontal="right" vertical="center"/>
      <protection locked="0"/>
    </xf>
    <xf numFmtId="0" fontId="2" fillId="0" borderId="20" xfId="1" applyBorder="1" applyAlignment="1" applyProtection="1">
      <alignment horizontal="right" vertical="center"/>
      <protection locked="0"/>
    </xf>
    <xf numFmtId="178" fontId="2" fillId="0" borderId="18" xfId="3" applyNumberFormat="1" applyFont="1" applyBorder="1" applyAlignment="1">
      <alignment horizontal="right" vertical="center"/>
    </xf>
    <xf numFmtId="178" fontId="2" fillId="0" borderId="19" xfId="3" applyNumberFormat="1" applyFont="1" applyBorder="1" applyAlignment="1">
      <alignment horizontal="right" vertical="center"/>
    </xf>
    <xf numFmtId="178" fontId="2" fillId="0" borderId="20" xfId="3" applyNumberFormat="1" applyFont="1" applyBorder="1" applyAlignment="1">
      <alignment horizontal="right" vertical="center"/>
    </xf>
    <xf numFmtId="0" fontId="15" fillId="0" borderId="10" xfId="1" applyFont="1" applyBorder="1" applyAlignment="1">
      <alignment horizontal="center" vertical="center" wrapText="1"/>
    </xf>
    <xf numFmtId="0" fontId="15" fillId="0" borderId="11" xfId="1" applyFont="1" applyBorder="1" applyAlignment="1">
      <alignment horizontal="center" vertical="center" wrapText="1"/>
    </xf>
    <xf numFmtId="0" fontId="15" fillId="0" borderId="12" xfId="1" applyFont="1" applyBorder="1" applyAlignment="1">
      <alignment horizontal="center" vertical="center" wrapText="1"/>
    </xf>
    <xf numFmtId="0" fontId="2" fillId="0" borderId="3" xfId="1" applyBorder="1" applyAlignment="1">
      <alignment horizontal="center" vertical="center"/>
    </xf>
    <xf numFmtId="177" fontId="2" fillId="0" borderId="21" xfId="1" applyNumberFormat="1" applyBorder="1" applyAlignment="1" applyProtection="1">
      <alignment horizontal="center" vertical="center"/>
      <protection locked="0"/>
    </xf>
    <xf numFmtId="177" fontId="2" fillId="0" borderId="22" xfId="1" applyNumberFormat="1" applyBorder="1" applyAlignment="1" applyProtection="1">
      <alignment horizontal="center" vertical="center"/>
      <protection locked="0"/>
    </xf>
    <xf numFmtId="178" fontId="2" fillId="0" borderId="7" xfId="3" applyNumberFormat="1" applyFont="1" applyBorder="1" applyAlignment="1">
      <alignment horizontal="right" vertical="center"/>
    </xf>
    <xf numFmtId="178" fontId="2" fillId="0" borderId="8" xfId="3" applyNumberFormat="1" applyFont="1" applyBorder="1" applyAlignment="1">
      <alignment horizontal="right" vertical="center"/>
    </xf>
    <xf numFmtId="178" fontId="2" fillId="0" borderId="9" xfId="3" applyNumberFormat="1" applyFont="1" applyBorder="1" applyAlignment="1">
      <alignment horizontal="right" vertical="center"/>
    </xf>
    <xf numFmtId="0" fontId="2" fillId="0" borderId="7" xfId="1" applyBorder="1" applyAlignment="1">
      <alignment horizontal="center" vertical="center"/>
    </xf>
    <xf numFmtId="0" fontId="2" fillId="0" borderId="8" xfId="1" applyBorder="1" applyAlignment="1">
      <alignment horizontal="center" vertical="center"/>
    </xf>
    <xf numFmtId="0" fontId="2" fillId="0" borderId="9" xfId="1" applyBorder="1" applyAlignment="1">
      <alignment horizontal="center" vertical="center"/>
    </xf>
    <xf numFmtId="3" fontId="2" fillId="0" borderId="7" xfId="1" applyNumberFormat="1" applyBorder="1" applyAlignment="1">
      <alignment horizontal="right" vertical="center"/>
    </xf>
    <xf numFmtId="3" fontId="2" fillId="0" borderId="8" xfId="1" applyNumberFormat="1" applyBorder="1" applyAlignment="1">
      <alignment horizontal="right" vertical="center"/>
    </xf>
    <xf numFmtId="3" fontId="2" fillId="0" borderId="9" xfId="1" applyNumberFormat="1" applyBorder="1" applyAlignment="1">
      <alignment horizontal="right" vertical="center"/>
    </xf>
    <xf numFmtId="0" fontId="2" fillId="0" borderId="1" xfId="1" applyBorder="1" applyAlignment="1">
      <alignment horizontal="right" vertical="center"/>
    </xf>
    <xf numFmtId="0" fontId="2" fillId="0" borderId="2" xfId="1" applyBorder="1" applyAlignment="1">
      <alignment horizontal="right" vertical="center"/>
    </xf>
    <xf numFmtId="0" fontId="2" fillId="0" borderId="9" xfId="1" applyBorder="1" applyAlignment="1">
      <alignment horizontal="center" vertical="center"/>
    </xf>
    <xf numFmtId="177" fontId="2" fillId="0" borderId="7" xfId="1" applyNumberFormat="1" applyBorder="1" applyAlignment="1" applyProtection="1">
      <alignment horizontal="center" vertical="center"/>
      <protection locked="0"/>
    </xf>
    <xf numFmtId="177" fontId="2" fillId="0" borderId="8" xfId="1" applyNumberFormat="1" applyBorder="1" applyAlignment="1" applyProtection="1">
      <alignment horizontal="center" vertical="center"/>
      <protection locked="0"/>
    </xf>
    <xf numFmtId="0" fontId="2" fillId="0" borderId="21" xfId="1" applyBorder="1" applyAlignment="1">
      <alignment vertical="center"/>
    </xf>
    <xf numFmtId="177" fontId="2" fillId="0" borderId="23" xfId="1" applyNumberFormat="1" applyBorder="1" applyAlignment="1" applyProtection="1">
      <alignment horizontal="center" vertical="center"/>
      <protection locked="0"/>
    </xf>
    <xf numFmtId="0" fontId="10" fillId="0" borderId="16" xfId="1" applyFont="1" applyBorder="1" applyAlignment="1">
      <alignment horizontal="center" vertical="center"/>
    </xf>
    <xf numFmtId="0" fontId="10" fillId="0" borderId="17" xfId="1" applyFont="1" applyBorder="1" applyAlignment="1">
      <alignment horizontal="center" vertical="center"/>
    </xf>
    <xf numFmtId="177" fontId="2" fillId="0" borderId="9" xfId="1" applyNumberFormat="1" applyBorder="1" applyAlignment="1" applyProtection="1">
      <alignment horizontal="center" vertical="center"/>
      <protection locked="0"/>
    </xf>
    <xf numFmtId="0" fontId="2" fillId="0" borderId="7" xfId="1" applyBorder="1" applyAlignment="1" applyProtection="1">
      <alignment horizontal="center" vertical="center"/>
      <protection locked="0"/>
    </xf>
    <xf numFmtId="0" fontId="2" fillId="0" borderId="8" xfId="1" applyBorder="1" applyAlignment="1" applyProtection="1">
      <alignment horizontal="center" vertical="center"/>
      <protection locked="0"/>
    </xf>
    <xf numFmtId="0" fontId="2" fillId="0" borderId="8" xfId="1" applyBorder="1" applyAlignment="1">
      <alignment horizontal="right" vertical="center"/>
    </xf>
    <xf numFmtId="0" fontId="2" fillId="0" borderId="9" xfId="1" applyBorder="1" applyAlignment="1">
      <alignment horizontal="right" vertical="center"/>
    </xf>
    <xf numFmtId="0" fontId="2" fillId="0" borderId="24" xfId="1" applyBorder="1" applyAlignment="1">
      <alignment vertical="center"/>
    </xf>
    <xf numFmtId="0" fontId="2" fillId="0" borderId="25" xfId="1" applyBorder="1" applyAlignment="1">
      <alignment vertical="center"/>
    </xf>
    <xf numFmtId="0" fontId="2" fillId="0" borderId="26" xfId="1" applyBorder="1" applyAlignment="1">
      <alignment vertical="center"/>
    </xf>
    <xf numFmtId="0" fontId="2" fillId="0" borderId="10" xfId="1" applyBorder="1" applyAlignment="1">
      <alignment horizontal="center" vertical="center" textRotation="255"/>
    </xf>
    <xf numFmtId="0" fontId="2" fillId="0" borderId="11" xfId="1" applyBorder="1" applyAlignment="1">
      <alignment horizontal="center" vertical="center" textRotation="255"/>
    </xf>
    <xf numFmtId="0" fontId="2" fillId="0" borderId="12" xfId="1" applyBorder="1" applyAlignment="1">
      <alignment horizontal="center" vertical="center" textRotation="255"/>
    </xf>
    <xf numFmtId="0" fontId="2" fillId="0" borderId="7" xfId="1" applyBorder="1" applyAlignment="1">
      <alignment horizontal="right" vertical="center"/>
    </xf>
    <xf numFmtId="0" fontId="2" fillId="0" borderId="1" xfId="1" applyBorder="1" applyAlignment="1">
      <alignment horizontal="center" vertical="center" wrapText="1"/>
    </xf>
    <xf numFmtId="0" fontId="2" fillId="0" borderId="2" xfId="1" applyBorder="1" applyAlignment="1">
      <alignment horizontal="center" vertical="center" wrapText="1"/>
    </xf>
    <xf numFmtId="0" fontId="2" fillId="0" borderId="3" xfId="1" applyBorder="1" applyAlignment="1">
      <alignment horizontal="center" vertical="center" wrapText="1"/>
    </xf>
    <xf numFmtId="178" fontId="2" fillId="0" borderId="7" xfId="3" applyNumberFormat="1" applyFont="1" applyFill="1" applyBorder="1" applyAlignment="1">
      <alignment horizontal="right" vertical="center"/>
    </xf>
    <xf numFmtId="178" fontId="2" fillId="0" borderId="8" xfId="3" applyNumberFormat="1" applyFont="1" applyFill="1" applyBorder="1" applyAlignment="1">
      <alignment horizontal="right" vertical="center"/>
    </xf>
    <xf numFmtId="178" fontId="2" fillId="0" borderId="9" xfId="3" applyNumberFormat="1" applyFont="1" applyFill="1" applyBorder="1" applyAlignment="1">
      <alignment horizontal="right" vertical="center"/>
    </xf>
    <xf numFmtId="0" fontId="2" fillId="0" borderId="10" xfId="1" applyBorder="1" applyAlignment="1">
      <alignment horizontal="center" vertical="center" wrapText="1"/>
    </xf>
    <xf numFmtId="0" fontId="2" fillId="0" borderId="11" xfId="1" applyBorder="1" applyAlignment="1">
      <alignment horizontal="center" vertical="center" wrapText="1"/>
    </xf>
    <xf numFmtId="0" fontId="2" fillId="0" borderId="12" xfId="1" applyBorder="1" applyAlignment="1">
      <alignment horizontal="center" vertical="center" wrapText="1"/>
    </xf>
    <xf numFmtId="0" fontId="11" fillId="0" borderId="7" xfId="1" applyFont="1" applyBorder="1" applyAlignment="1">
      <alignment horizontal="center" vertical="center"/>
    </xf>
    <xf numFmtId="0" fontId="11" fillId="0" borderId="8" xfId="1" applyFont="1" applyBorder="1" applyAlignment="1">
      <alignment horizontal="center" vertical="center"/>
    </xf>
    <xf numFmtId="0" fontId="11" fillId="0" borderId="27" xfId="1" applyFont="1" applyBorder="1" applyAlignment="1">
      <alignment horizontal="center" vertical="center"/>
    </xf>
    <xf numFmtId="178" fontId="3" fillId="0" borderId="28" xfId="1" applyNumberFormat="1" applyFont="1" applyBorder="1" applyAlignment="1">
      <alignment horizontal="right"/>
    </xf>
    <xf numFmtId="178" fontId="3" fillId="0" borderId="29" xfId="1" applyNumberFormat="1" applyFont="1" applyBorder="1" applyAlignment="1">
      <alignment horizontal="right"/>
    </xf>
    <xf numFmtId="178" fontId="3" fillId="0" borderId="30" xfId="1" applyNumberFormat="1" applyFont="1" applyBorder="1" applyAlignment="1">
      <alignment horizontal="right"/>
    </xf>
    <xf numFmtId="178" fontId="16" fillId="0" borderId="0" xfId="1" applyNumberFormat="1" applyFont="1"/>
    <xf numFmtId="0" fontId="16" fillId="2" borderId="0" xfId="1" applyFont="1" applyFill="1"/>
    <xf numFmtId="0" fontId="11" fillId="0" borderId="0" xfId="1" applyFont="1" applyAlignment="1">
      <alignment horizontal="center" vertical="center"/>
    </xf>
    <xf numFmtId="178" fontId="3" fillId="0" borderId="0" xfId="1" applyNumberFormat="1" applyFont="1"/>
    <xf numFmtId="0" fontId="3" fillId="0" borderId="0" xfId="1" applyFont="1" applyAlignment="1">
      <alignment horizontal="left" vertical="center" shrinkToFit="1"/>
    </xf>
  </cellXfs>
  <cellStyles count="4">
    <cellStyle name="桁区切り 2 3" xfId="3" xr:uid="{231A47D0-302B-4251-A809-19DD83995596}"/>
    <cellStyle name="標準" xfId="0" builtinId="0"/>
    <cellStyle name="標準_S.R場申込書" xfId="2" xr:uid="{E642125E-6F81-4BB1-A5EC-73303DBDAB92}"/>
    <cellStyle name="標準_野球場申込書" xfId="1" xr:uid="{02089FE4-AF81-4291-89A6-901A03D25B6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47EBF0-3CBB-4537-A913-598FCFA95153}">
  <sheetPr>
    <pageSetUpPr fitToPage="1"/>
  </sheetPr>
  <dimension ref="A1:AY45"/>
  <sheetViews>
    <sheetView tabSelected="1" view="pageBreakPreview" topLeftCell="A16" zoomScale="90" zoomScaleNormal="90" zoomScaleSheetLayoutView="90" workbookViewId="0">
      <selection activeCell="Z15" sqref="Z15:AB15"/>
    </sheetView>
  </sheetViews>
  <sheetFormatPr defaultRowHeight="13.5" x14ac:dyDescent="0.15"/>
  <cols>
    <col min="1" max="4" width="2.125" style="3" customWidth="1"/>
    <col min="5" max="6" width="2.25" style="3" customWidth="1"/>
    <col min="7" max="19" width="2.125" style="3" customWidth="1"/>
    <col min="20" max="20" width="1.75" style="3" customWidth="1"/>
    <col min="21" max="44" width="2.125" style="3" customWidth="1"/>
    <col min="45" max="48" width="2.875" style="3" customWidth="1"/>
    <col min="49" max="49" width="3.125" style="3" customWidth="1"/>
    <col min="50" max="50" width="9" style="3"/>
    <col min="51" max="51" width="5" style="3" customWidth="1"/>
    <col min="52" max="52" width="9" style="3" customWidth="1"/>
    <col min="53" max="16384" width="9" style="3"/>
  </cols>
  <sheetData>
    <row r="1" spans="1:48" ht="16.5" customHeight="1" x14ac:dyDescent="0.15">
      <c r="A1" s="1" t="s">
        <v>0</v>
      </c>
      <c r="B1" s="2"/>
    </row>
    <row r="2" spans="1:48" ht="12.95" customHeight="1" x14ac:dyDescent="0.15"/>
    <row r="3" spans="1:48" ht="23.25" customHeight="1" x14ac:dyDescent="0.15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</row>
    <row r="4" spans="1:48" ht="12.95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</row>
    <row r="5" spans="1:48" ht="13.5" customHeight="1" x14ac:dyDescent="0.15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 t="s">
        <v>2</v>
      </c>
      <c r="AE5" s="6"/>
      <c r="AF5" s="6"/>
      <c r="AG5" s="6"/>
      <c r="AH5" s="7" t="s">
        <v>3</v>
      </c>
      <c r="AI5" s="7"/>
      <c r="AJ5" s="6"/>
      <c r="AK5" s="8"/>
      <c r="AL5" s="8"/>
      <c r="AM5" s="6" t="s">
        <v>4</v>
      </c>
      <c r="AN5" s="6"/>
      <c r="AO5" s="8"/>
      <c r="AP5" s="8"/>
      <c r="AQ5" s="6" t="s">
        <v>5</v>
      </c>
      <c r="AR5" s="8"/>
      <c r="AS5" s="8"/>
      <c r="AT5" s="9"/>
      <c r="AU5" s="6" t="s">
        <v>6</v>
      </c>
      <c r="AV5" s="6"/>
    </row>
    <row r="6" spans="1:48" ht="24" customHeight="1" x14ac:dyDescent="0.15">
      <c r="A6" s="10" t="s">
        <v>7</v>
      </c>
      <c r="B6" s="11"/>
      <c r="C6" s="11"/>
      <c r="D6" s="11"/>
      <c r="E6" s="11"/>
      <c r="F6" s="11"/>
      <c r="G6" s="12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4"/>
    </row>
    <row r="7" spans="1:48" ht="38.25" customHeight="1" x14ac:dyDescent="0.15">
      <c r="A7" s="15" t="s">
        <v>8</v>
      </c>
      <c r="B7" s="16"/>
      <c r="C7" s="16"/>
      <c r="D7" s="16"/>
      <c r="E7" s="16"/>
      <c r="F7" s="17"/>
      <c r="G7" s="18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  <c r="AR7" s="19"/>
      <c r="AS7" s="19"/>
      <c r="AT7" s="19"/>
      <c r="AU7" s="19"/>
      <c r="AV7" s="20"/>
    </row>
    <row r="8" spans="1:48" ht="24" customHeight="1" x14ac:dyDescent="0.15">
      <c r="A8" s="10" t="s">
        <v>7</v>
      </c>
      <c r="B8" s="11"/>
      <c r="C8" s="11"/>
      <c r="D8" s="11"/>
      <c r="E8" s="11"/>
      <c r="F8" s="21"/>
      <c r="G8" s="22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4"/>
      <c r="AD8" s="25" t="s">
        <v>9</v>
      </c>
      <c r="AE8" s="26"/>
      <c r="AF8" s="26"/>
      <c r="AG8" s="26"/>
      <c r="AH8" s="26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6"/>
      <c r="AT8" s="26"/>
      <c r="AU8" s="26"/>
      <c r="AV8" s="27"/>
    </row>
    <row r="9" spans="1:48" ht="36" customHeight="1" x14ac:dyDescent="0.15">
      <c r="A9" s="15" t="s">
        <v>10</v>
      </c>
      <c r="B9" s="16"/>
      <c r="C9" s="16"/>
      <c r="D9" s="16"/>
      <c r="E9" s="16"/>
      <c r="F9" s="17"/>
      <c r="G9" s="28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30"/>
      <c r="AD9" s="31"/>
      <c r="AE9" s="32"/>
      <c r="AF9" s="32"/>
      <c r="AG9" s="32"/>
      <c r="AH9" s="32"/>
      <c r="AI9" s="32"/>
      <c r="AJ9" s="32"/>
      <c r="AK9" s="32"/>
      <c r="AL9" s="32"/>
      <c r="AM9" s="32"/>
      <c r="AN9" s="32"/>
      <c r="AO9" s="32"/>
      <c r="AP9" s="32"/>
      <c r="AQ9" s="32"/>
      <c r="AR9" s="32"/>
      <c r="AS9" s="32"/>
      <c r="AT9" s="32"/>
      <c r="AU9" s="32"/>
      <c r="AV9" s="33"/>
    </row>
    <row r="10" spans="1:48" ht="20.100000000000001" customHeight="1" x14ac:dyDescent="0.15">
      <c r="A10" s="10" t="s">
        <v>11</v>
      </c>
      <c r="B10" s="11"/>
      <c r="C10" s="11"/>
      <c r="D10" s="11"/>
      <c r="E10" s="11"/>
      <c r="F10" s="21"/>
      <c r="G10" s="34" t="s">
        <v>12</v>
      </c>
      <c r="H10" s="35"/>
      <c r="I10" s="36"/>
      <c r="J10" s="37"/>
      <c r="K10" s="37"/>
      <c r="L10" s="37"/>
      <c r="M10" s="37"/>
      <c r="N10" s="38" t="s">
        <v>13</v>
      </c>
      <c r="O10" s="39"/>
      <c r="P10" s="39"/>
      <c r="Q10" s="39"/>
      <c r="R10" s="39"/>
      <c r="S10" s="35" t="s">
        <v>14</v>
      </c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40"/>
      <c r="AH10" s="40"/>
      <c r="AI10" s="40"/>
      <c r="AJ10" s="40"/>
      <c r="AK10" s="40"/>
      <c r="AL10" s="40"/>
      <c r="AM10" s="40"/>
      <c r="AN10" s="40"/>
      <c r="AO10" s="40"/>
      <c r="AP10" s="40"/>
      <c r="AQ10" s="40"/>
      <c r="AR10" s="40"/>
      <c r="AS10" s="40"/>
      <c r="AT10" s="40"/>
      <c r="AU10" s="40"/>
      <c r="AV10" s="41"/>
    </row>
    <row r="11" spans="1:48" ht="21" customHeight="1" x14ac:dyDescent="0.15">
      <c r="A11" s="42"/>
      <c r="B11" s="43"/>
      <c r="C11" s="43"/>
      <c r="D11" s="43"/>
      <c r="E11" s="43"/>
      <c r="F11" s="44"/>
      <c r="G11" s="45"/>
      <c r="H11" s="46"/>
      <c r="I11" s="46"/>
      <c r="J11" s="46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F11" s="47"/>
      <c r="AG11" s="47"/>
      <c r="AH11" s="47"/>
      <c r="AI11" s="47"/>
      <c r="AJ11" s="47"/>
      <c r="AK11" s="47"/>
      <c r="AL11" s="47"/>
      <c r="AM11" s="47"/>
      <c r="AN11" s="47"/>
      <c r="AO11" s="47"/>
      <c r="AP11" s="47"/>
      <c r="AQ11" s="47"/>
      <c r="AR11" s="47"/>
      <c r="AS11" s="48"/>
      <c r="AT11" s="48"/>
      <c r="AU11" s="48"/>
      <c r="AV11" s="49"/>
    </row>
    <row r="12" spans="1:48" ht="20.25" customHeight="1" x14ac:dyDescent="0.15">
      <c r="A12" s="50" t="s">
        <v>15</v>
      </c>
      <c r="B12" s="50"/>
      <c r="C12" s="50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  <c r="Z12" s="50"/>
      <c r="AA12" s="50"/>
      <c r="AB12" s="50"/>
      <c r="AC12" s="50"/>
      <c r="AD12" s="50"/>
      <c r="AE12" s="50"/>
      <c r="AF12" s="50"/>
      <c r="AG12" s="50"/>
      <c r="AH12" s="50"/>
      <c r="AI12" s="50"/>
      <c r="AJ12" s="50"/>
      <c r="AK12" s="50"/>
      <c r="AL12" s="50"/>
      <c r="AM12" s="50"/>
      <c r="AN12" s="50"/>
      <c r="AO12" s="50"/>
      <c r="AP12" s="50"/>
      <c r="AQ12" s="50"/>
      <c r="AR12" s="50"/>
      <c r="AS12" s="50"/>
      <c r="AT12" s="50"/>
      <c r="AU12" s="50"/>
      <c r="AV12" s="50"/>
    </row>
    <row r="13" spans="1:48" ht="38.25" customHeight="1" x14ac:dyDescent="0.15">
      <c r="A13" s="51" t="s">
        <v>16</v>
      </c>
      <c r="B13" s="52"/>
      <c r="C13" s="52"/>
      <c r="D13" s="52"/>
      <c r="E13" s="52"/>
      <c r="F13" s="53"/>
      <c r="G13" s="54"/>
      <c r="H13" s="55"/>
      <c r="I13" s="55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5"/>
      <c r="W13" s="55"/>
      <c r="X13" s="55"/>
      <c r="Y13" s="55"/>
      <c r="Z13" s="55"/>
      <c r="AA13" s="55"/>
      <c r="AB13" s="55"/>
      <c r="AC13" s="55"/>
      <c r="AD13" s="55"/>
      <c r="AE13" s="55"/>
      <c r="AF13" s="55"/>
      <c r="AG13" s="55"/>
      <c r="AH13" s="55"/>
      <c r="AI13" s="55"/>
      <c r="AJ13" s="55"/>
      <c r="AK13" s="55"/>
      <c r="AL13" s="55"/>
      <c r="AM13" s="55"/>
      <c r="AN13" s="55"/>
      <c r="AO13" s="55"/>
      <c r="AP13" s="55"/>
      <c r="AQ13" s="55"/>
      <c r="AR13" s="55"/>
      <c r="AS13" s="55"/>
      <c r="AT13" s="55"/>
      <c r="AU13" s="55"/>
      <c r="AV13" s="56"/>
    </row>
    <row r="14" spans="1:48" ht="36" customHeight="1" x14ac:dyDescent="0.2">
      <c r="A14" s="51" t="s">
        <v>17</v>
      </c>
      <c r="B14" s="52"/>
      <c r="C14" s="52"/>
      <c r="D14" s="52"/>
      <c r="E14" s="52"/>
      <c r="F14" s="53"/>
      <c r="G14" s="57"/>
      <c r="H14" s="58"/>
      <c r="I14" s="58"/>
      <c r="J14" s="58"/>
      <c r="K14" s="59" t="s">
        <v>18</v>
      </c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 t="s">
        <v>19</v>
      </c>
      <c r="Y14" s="60"/>
      <c r="Z14" s="59"/>
      <c r="AA14" s="59"/>
      <c r="AB14" s="59"/>
      <c r="AC14" s="59"/>
      <c r="AD14" s="59"/>
      <c r="AE14" s="59"/>
      <c r="AF14" s="59"/>
      <c r="AG14" s="59"/>
      <c r="AH14" s="59" t="s">
        <v>20</v>
      </c>
      <c r="AI14" s="60"/>
      <c r="AJ14" s="59"/>
      <c r="AK14" s="59"/>
      <c r="AL14" s="59" t="s">
        <v>21</v>
      </c>
      <c r="AM14" s="59"/>
      <c r="AN14" s="59"/>
      <c r="AO14" s="59"/>
      <c r="AP14" s="59"/>
      <c r="AQ14" s="59"/>
      <c r="AR14" s="59"/>
      <c r="AS14" s="2"/>
      <c r="AT14" s="61" t="s">
        <v>22</v>
      </c>
      <c r="AU14" s="59"/>
      <c r="AV14" s="62"/>
    </row>
    <row r="15" spans="1:48" ht="36" customHeight="1" x14ac:dyDescent="0.15">
      <c r="A15" s="63" t="s">
        <v>23</v>
      </c>
      <c r="B15" s="64"/>
      <c r="C15" s="64"/>
      <c r="D15" s="64"/>
      <c r="E15" s="64"/>
      <c r="F15" s="65"/>
      <c r="G15" s="66"/>
      <c r="H15" s="67"/>
      <c r="I15" s="67"/>
      <c r="J15" s="68" t="s">
        <v>24</v>
      </c>
      <c r="K15" s="68"/>
      <c r="L15" s="68"/>
      <c r="M15" s="67"/>
      <c r="N15" s="67"/>
      <c r="O15" s="67"/>
      <c r="P15" s="67"/>
      <c r="Q15" s="67"/>
      <c r="R15" s="67"/>
      <c r="S15" s="68" t="s">
        <v>25</v>
      </c>
      <c r="T15" s="68"/>
      <c r="U15" s="68"/>
      <c r="V15" s="67"/>
      <c r="W15" s="67"/>
      <c r="X15" s="67"/>
      <c r="Y15" s="67"/>
      <c r="Z15" s="68" t="s">
        <v>26</v>
      </c>
      <c r="AA15" s="68"/>
      <c r="AB15" s="68"/>
      <c r="AC15" s="67"/>
      <c r="AD15" s="67"/>
      <c r="AE15" s="67"/>
      <c r="AF15" s="67"/>
      <c r="AG15" s="68" t="s">
        <v>27</v>
      </c>
      <c r="AH15" s="68"/>
      <c r="AI15" s="68"/>
      <c r="AJ15" s="67"/>
      <c r="AL15" s="69" t="s">
        <v>21</v>
      </c>
      <c r="AM15" s="67"/>
      <c r="AN15" s="67"/>
      <c r="AO15" s="67"/>
      <c r="AP15" s="67"/>
      <c r="AQ15" s="67"/>
      <c r="AS15" s="69" t="s">
        <v>22</v>
      </c>
      <c r="AT15" s="67"/>
      <c r="AU15" s="67"/>
      <c r="AV15" s="70"/>
    </row>
    <row r="16" spans="1:48" ht="24" customHeight="1" x14ac:dyDescent="0.15">
      <c r="A16" s="10" t="s">
        <v>7</v>
      </c>
      <c r="B16" s="11"/>
      <c r="C16" s="11"/>
      <c r="D16" s="11"/>
      <c r="E16" s="11"/>
      <c r="F16" s="21"/>
      <c r="G16" s="22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4"/>
      <c r="Z16" s="71" t="s">
        <v>9</v>
      </c>
      <c r="AA16" s="72"/>
      <c r="AB16" s="72"/>
      <c r="AC16" s="73"/>
      <c r="AD16" s="71"/>
      <c r="AE16" s="72"/>
      <c r="AF16" s="72"/>
      <c r="AG16" s="72"/>
      <c r="AH16" s="72"/>
      <c r="AI16" s="72"/>
      <c r="AJ16" s="72"/>
      <c r="AK16" s="72"/>
      <c r="AL16" s="72"/>
      <c r="AM16" s="72"/>
      <c r="AN16" s="72"/>
      <c r="AO16" s="72"/>
      <c r="AP16" s="72"/>
      <c r="AQ16" s="72"/>
      <c r="AR16" s="72"/>
      <c r="AS16" s="72"/>
      <c r="AT16" s="72"/>
      <c r="AU16" s="72"/>
      <c r="AV16" s="73"/>
    </row>
    <row r="17" spans="1:48" ht="17.25" customHeight="1" x14ac:dyDescent="0.15">
      <c r="A17" s="74" t="s">
        <v>28</v>
      </c>
      <c r="B17" s="75"/>
      <c r="C17" s="75"/>
      <c r="D17" s="75"/>
      <c r="E17" s="75"/>
      <c r="F17" s="76"/>
      <c r="G17" s="77"/>
      <c r="H17" s="78"/>
      <c r="I17" s="78"/>
      <c r="J17" s="78"/>
      <c r="K17" s="78"/>
      <c r="L17" s="78"/>
      <c r="M17" s="78"/>
      <c r="N17" s="78"/>
      <c r="O17" s="78"/>
      <c r="P17" s="78"/>
      <c r="Q17" s="78"/>
      <c r="R17" s="78"/>
      <c r="S17" s="78"/>
      <c r="T17" s="78"/>
      <c r="U17" s="78"/>
      <c r="V17" s="78"/>
      <c r="W17" s="78"/>
      <c r="X17" s="78"/>
      <c r="Y17" s="79"/>
      <c r="Z17" s="71" t="s">
        <v>29</v>
      </c>
      <c r="AA17" s="72"/>
      <c r="AB17" s="72"/>
      <c r="AC17" s="73"/>
      <c r="AD17" s="80" t="s">
        <v>12</v>
      </c>
      <c r="AE17" s="81"/>
      <c r="AF17" s="72"/>
      <c r="AG17" s="72"/>
      <c r="AH17" s="72"/>
      <c r="AI17" s="72"/>
      <c r="AJ17" s="38" t="s">
        <v>13</v>
      </c>
      <c r="AK17" s="72"/>
      <c r="AL17" s="72"/>
      <c r="AM17" s="72"/>
      <c r="AN17" s="72"/>
      <c r="AO17" s="81" t="s">
        <v>22</v>
      </c>
      <c r="AP17" s="81"/>
      <c r="AQ17" s="81"/>
      <c r="AR17" s="81"/>
      <c r="AS17" s="81"/>
      <c r="AT17" s="81"/>
      <c r="AU17" s="81"/>
      <c r="AV17" s="82"/>
    </row>
    <row r="18" spans="1:48" ht="23.25" customHeight="1" x14ac:dyDescent="0.15">
      <c r="A18" s="42"/>
      <c r="B18" s="43"/>
      <c r="C18" s="43"/>
      <c r="D18" s="43"/>
      <c r="E18" s="43"/>
      <c r="F18" s="44"/>
      <c r="G18" s="83"/>
      <c r="H18" s="84"/>
      <c r="I18" s="84"/>
      <c r="J18" s="84"/>
      <c r="K18" s="84"/>
      <c r="L18" s="84"/>
      <c r="M18" s="84"/>
      <c r="N18" s="84"/>
      <c r="O18" s="84"/>
      <c r="P18" s="84"/>
      <c r="Q18" s="84"/>
      <c r="R18" s="84"/>
      <c r="S18" s="84"/>
      <c r="T18" s="84"/>
      <c r="U18" s="84"/>
      <c r="V18" s="84"/>
      <c r="W18" s="84"/>
      <c r="X18" s="84"/>
      <c r="Y18" s="85"/>
      <c r="Z18" s="86"/>
      <c r="AA18" s="87"/>
      <c r="AB18" s="87"/>
      <c r="AC18" s="88"/>
      <c r="AD18" s="89"/>
      <c r="AE18" s="90"/>
      <c r="AF18" s="90"/>
      <c r="AG18" s="90"/>
      <c r="AH18" s="90"/>
      <c r="AI18" s="90"/>
      <c r="AJ18" s="90"/>
      <c r="AK18" s="90"/>
      <c r="AL18" s="90"/>
      <c r="AM18" s="90"/>
      <c r="AN18" s="90"/>
      <c r="AO18" s="90"/>
      <c r="AP18" s="90"/>
      <c r="AQ18" s="90"/>
      <c r="AR18" s="90"/>
      <c r="AS18" s="90"/>
      <c r="AT18" s="90"/>
      <c r="AU18" s="90"/>
      <c r="AV18" s="91"/>
    </row>
    <row r="19" spans="1:48" ht="36" customHeight="1" x14ac:dyDescent="0.15">
      <c r="A19" s="63" t="s">
        <v>30</v>
      </c>
      <c r="B19" s="64"/>
      <c r="C19" s="64"/>
      <c r="D19" s="64"/>
      <c r="E19" s="64"/>
      <c r="F19" s="65"/>
      <c r="G19" s="92"/>
      <c r="H19" s="93"/>
      <c r="I19" s="6"/>
      <c r="J19" s="6"/>
      <c r="K19" s="94" t="s">
        <v>31</v>
      </c>
      <c r="N19" s="48"/>
      <c r="O19" s="48"/>
      <c r="P19" s="48"/>
      <c r="Q19" s="48"/>
      <c r="R19" s="48"/>
      <c r="S19" s="48"/>
      <c r="U19" s="48"/>
      <c r="V19" s="95"/>
      <c r="W19" s="94" t="s">
        <v>32</v>
      </c>
      <c r="X19" s="95"/>
      <c r="Y19" s="95"/>
      <c r="Z19" s="93"/>
      <c r="AA19" s="93"/>
      <c r="AB19" s="93"/>
      <c r="AC19" s="93"/>
      <c r="AD19" s="93"/>
      <c r="AE19" s="95"/>
      <c r="AG19" s="93"/>
      <c r="AH19" s="93"/>
      <c r="AK19" s="96" t="s">
        <v>33</v>
      </c>
      <c r="AL19" s="93"/>
      <c r="AM19" s="93"/>
      <c r="AN19" s="93"/>
      <c r="AO19" s="93"/>
      <c r="AP19" s="93"/>
      <c r="AQ19" s="93"/>
      <c r="AR19" s="93"/>
      <c r="AS19" s="93"/>
      <c r="AT19" s="93"/>
      <c r="AU19" s="93"/>
      <c r="AV19" s="97"/>
    </row>
    <row r="20" spans="1:48" ht="15.75" customHeight="1" x14ac:dyDescent="0.15">
      <c r="A20" s="10" t="s">
        <v>34</v>
      </c>
      <c r="B20" s="11"/>
      <c r="C20" s="11"/>
      <c r="D20" s="11"/>
      <c r="E20" s="11"/>
      <c r="F20" s="21"/>
      <c r="I20" s="13" t="s">
        <v>35</v>
      </c>
      <c r="J20" s="13"/>
      <c r="K20" s="13"/>
      <c r="L20" s="35"/>
      <c r="M20" s="13"/>
      <c r="N20" s="13"/>
      <c r="O20" s="13"/>
      <c r="P20" s="13"/>
      <c r="Q20" s="13"/>
      <c r="R20" s="13" t="s">
        <v>36</v>
      </c>
      <c r="T20" s="98"/>
      <c r="V20" s="99" t="s">
        <v>37</v>
      </c>
      <c r="W20" s="99"/>
      <c r="X20" s="99"/>
      <c r="Y20" s="99"/>
      <c r="Z20" s="99"/>
      <c r="AA20" s="99"/>
      <c r="AC20" s="100"/>
      <c r="AD20" s="101" t="s">
        <v>38</v>
      </c>
      <c r="AE20" s="102"/>
      <c r="AF20" s="101" t="s">
        <v>39</v>
      </c>
      <c r="AG20" s="101" t="s">
        <v>40</v>
      </c>
      <c r="AH20" s="101"/>
      <c r="AI20" s="101"/>
      <c r="AJ20" s="101"/>
      <c r="AK20" s="101"/>
      <c r="AL20" s="101"/>
      <c r="AM20" s="101"/>
      <c r="AN20" s="101"/>
      <c r="AO20" s="101"/>
      <c r="AP20" s="101"/>
      <c r="AQ20" s="101"/>
      <c r="AR20" s="101"/>
      <c r="AS20" s="102"/>
      <c r="AT20" s="101" t="s">
        <v>41</v>
      </c>
      <c r="AU20" s="103" t="s">
        <v>14</v>
      </c>
      <c r="AV20" s="104"/>
    </row>
    <row r="21" spans="1:48" ht="15.75" customHeight="1" x14ac:dyDescent="0.15">
      <c r="A21" s="42"/>
      <c r="B21" s="43"/>
      <c r="C21" s="43"/>
      <c r="D21" s="43"/>
      <c r="E21" s="43"/>
      <c r="F21" s="44"/>
      <c r="G21" s="92"/>
      <c r="H21" s="48"/>
      <c r="I21" s="105"/>
      <c r="J21" s="105"/>
      <c r="K21" s="105"/>
      <c r="L21" s="48"/>
      <c r="M21" s="105"/>
      <c r="N21" s="105"/>
      <c r="O21" s="105"/>
      <c r="P21" s="105"/>
      <c r="Q21" s="105"/>
      <c r="R21" s="105"/>
      <c r="S21" s="46"/>
      <c r="T21" s="49"/>
      <c r="U21" s="48"/>
      <c r="V21" s="43"/>
      <c r="W21" s="43"/>
      <c r="X21" s="43"/>
      <c r="Y21" s="43"/>
      <c r="Z21" s="43"/>
      <c r="AA21" s="43"/>
      <c r="AB21" s="46"/>
      <c r="AC21" s="92"/>
      <c r="AD21" s="106" t="s">
        <v>42</v>
      </c>
      <c r="AE21" s="48"/>
      <c r="AF21" s="48"/>
      <c r="AG21" s="48"/>
      <c r="AH21" s="48"/>
      <c r="AI21" s="48"/>
      <c r="AJ21" s="48"/>
      <c r="AK21" s="48"/>
      <c r="AL21" s="48"/>
      <c r="AM21" s="48"/>
      <c r="AN21" s="48"/>
      <c r="AO21" s="48"/>
      <c r="AP21" s="48"/>
      <c r="AQ21" s="48"/>
      <c r="AR21" s="48"/>
      <c r="AS21" s="48"/>
      <c r="AT21" s="48"/>
      <c r="AU21" s="48"/>
      <c r="AV21" s="49"/>
    </row>
    <row r="22" spans="1:48" ht="9.75" customHeight="1" x14ac:dyDescent="0.15">
      <c r="A22" s="107"/>
      <c r="B22" s="107"/>
      <c r="C22" s="107"/>
      <c r="D22" s="107"/>
      <c r="E22" s="107"/>
      <c r="F22" s="107"/>
      <c r="G22" s="6"/>
      <c r="H22" s="6"/>
      <c r="I22" s="107"/>
      <c r="J22" s="107"/>
      <c r="K22" s="6"/>
      <c r="L22" s="6"/>
      <c r="M22" s="107"/>
      <c r="N22" s="6"/>
      <c r="O22" s="6"/>
      <c r="P22" s="6"/>
      <c r="Q22" s="6"/>
      <c r="R22" s="107"/>
      <c r="S22" s="107"/>
      <c r="T22" s="107"/>
      <c r="U22" s="107"/>
      <c r="V22" s="107"/>
      <c r="W22" s="107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</row>
    <row r="23" spans="1:48" ht="17.100000000000001" customHeight="1" x14ac:dyDescent="0.15">
      <c r="A23" s="108" t="s">
        <v>43</v>
      </c>
      <c r="B23" s="108"/>
      <c r="C23" s="108"/>
      <c r="D23" s="108"/>
      <c r="E23" s="108"/>
      <c r="F23" s="108"/>
      <c r="G23" s="108"/>
      <c r="H23" s="108"/>
      <c r="I23" s="108"/>
      <c r="J23" s="108"/>
      <c r="K23" s="108"/>
      <c r="L23" s="108"/>
      <c r="M23" s="108"/>
      <c r="N23" s="108"/>
      <c r="O23" s="108"/>
      <c r="P23" s="108"/>
      <c r="Q23" s="108"/>
      <c r="R23" s="108"/>
      <c r="S23" s="108"/>
      <c r="T23" s="108"/>
      <c r="U23" s="108"/>
      <c r="V23" s="108"/>
      <c r="W23" s="108"/>
      <c r="X23" s="108"/>
      <c r="Y23" s="108"/>
      <c r="Z23" s="108"/>
      <c r="AA23" s="108"/>
      <c r="AB23" s="108"/>
      <c r="AC23" s="108"/>
      <c r="AD23" s="108"/>
      <c r="AE23" s="108"/>
      <c r="AF23" s="108"/>
      <c r="AG23" s="108"/>
      <c r="AH23" s="108"/>
      <c r="AI23" s="108"/>
      <c r="AJ23" s="108"/>
      <c r="AK23" s="108"/>
      <c r="AL23" s="108"/>
      <c r="AM23" s="108"/>
      <c r="AN23" s="108"/>
      <c r="AO23" s="108"/>
      <c r="AP23" s="108"/>
      <c r="AQ23" s="108"/>
      <c r="AR23" s="108"/>
      <c r="AS23" s="108"/>
      <c r="AT23" s="108"/>
      <c r="AU23" s="108"/>
      <c r="AV23" s="108"/>
    </row>
    <row r="24" spans="1:48" ht="21.75" customHeight="1" x14ac:dyDescent="0.15">
      <c r="A24" s="12" t="s">
        <v>44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4"/>
      <c r="U24" s="12" t="s">
        <v>45</v>
      </c>
      <c r="V24" s="13"/>
      <c r="W24" s="13"/>
      <c r="X24" s="14"/>
      <c r="Y24" s="12" t="s">
        <v>46</v>
      </c>
      <c r="Z24" s="13"/>
      <c r="AA24" s="13"/>
      <c r="AB24" s="13"/>
      <c r="AC24" s="14"/>
      <c r="AD24" s="12" t="s">
        <v>47</v>
      </c>
      <c r="AE24" s="13"/>
      <c r="AF24" s="13"/>
      <c r="AG24" s="14"/>
      <c r="AH24" s="12" t="s">
        <v>48</v>
      </c>
      <c r="AI24" s="13"/>
      <c r="AJ24" s="13"/>
      <c r="AK24" s="13"/>
      <c r="AL24" s="13"/>
      <c r="AM24" s="13"/>
      <c r="AN24" s="13"/>
      <c r="AO24" s="13"/>
      <c r="AP24" s="14"/>
      <c r="AQ24" s="12" t="s">
        <v>49</v>
      </c>
      <c r="AR24" s="13"/>
      <c r="AS24" s="13"/>
      <c r="AT24" s="13"/>
      <c r="AU24" s="13"/>
      <c r="AV24" s="14"/>
    </row>
    <row r="25" spans="1:48" ht="25.5" customHeight="1" x14ac:dyDescent="0.15">
      <c r="A25" s="109" t="s">
        <v>50</v>
      </c>
      <c r="B25" s="110"/>
      <c r="C25" s="110"/>
      <c r="D25" s="110"/>
      <c r="E25" s="110"/>
      <c r="F25" s="111"/>
      <c r="G25" s="112" t="s">
        <v>51</v>
      </c>
      <c r="H25" s="113"/>
      <c r="I25" s="113"/>
      <c r="J25" s="113"/>
      <c r="K25" s="113"/>
      <c r="L25" s="114"/>
      <c r="M25" s="10" t="s">
        <v>52</v>
      </c>
      <c r="N25" s="11"/>
      <c r="O25" s="11"/>
      <c r="P25" s="11"/>
      <c r="Q25" s="11"/>
      <c r="R25" s="11"/>
      <c r="S25" s="11"/>
      <c r="T25" s="21"/>
      <c r="U25" s="12" t="s">
        <v>53</v>
      </c>
      <c r="V25" s="13"/>
      <c r="W25" s="13"/>
      <c r="X25" s="14"/>
      <c r="Y25" s="115">
        <v>2700</v>
      </c>
      <c r="Z25" s="116"/>
      <c r="AA25" s="116"/>
      <c r="AB25" s="116"/>
      <c r="AC25" s="117"/>
      <c r="AD25" s="12" t="str">
        <f>IF(AH25="","",AM25-AH25)</f>
        <v/>
      </c>
      <c r="AE25" s="13"/>
      <c r="AF25" s="13"/>
      <c r="AG25" s="14" t="s">
        <v>54</v>
      </c>
      <c r="AH25" s="118"/>
      <c r="AI25" s="119"/>
      <c r="AJ25" s="119"/>
      <c r="AK25" s="119"/>
      <c r="AL25" s="35" t="s">
        <v>55</v>
      </c>
      <c r="AM25" s="119"/>
      <c r="AN25" s="119"/>
      <c r="AO25" s="119"/>
      <c r="AP25" s="120"/>
      <c r="AQ25" s="121" t="str">
        <f t="shared" ref="AQ25" si="0">IFERROR(Y25*AD25,"")</f>
        <v/>
      </c>
      <c r="AR25" s="122"/>
      <c r="AS25" s="122"/>
      <c r="AT25" s="122"/>
      <c r="AU25" s="122"/>
      <c r="AV25" s="123"/>
    </row>
    <row r="26" spans="1:48" ht="17.25" customHeight="1" x14ac:dyDescent="0.15">
      <c r="A26" s="124"/>
      <c r="B26" s="125"/>
      <c r="C26" s="125"/>
      <c r="D26" s="125"/>
      <c r="E26" s="125"/>
      <c r="F26" s="126"/>
      <c r="G26" s="127"/>
      <c r="H26" s="128"/>
      <c r="I26" s="128"/>
      <c r="J26" s="128"/>
      <c r="K26" s="128"/>
      <c r="L26" s="129"/>
      <c r="M26" s="42"/>
      <c r="N26" s="43"/>
      <c r="O26" s="43"/>
      <c r="P26" s="43"/>
      <c r="Q26" s="43"/>
      <c r="R26" s="43"/>
      <c r="S26" s="43"/>
      <c r="T26" s="44"/>
      <c r="U26" s="130"/>
      <c r="V26" s="105"/>
      <c r="W26" s="105"/>
      <c r="X26" s="131"/>
      <c r="Y26" s="132"/>
      <c r="Z26" s="133"/>
      <c r="AA26" s="133"/>
      <c r="AB26" s="133"/>
      <c r="AC26" s="134"/>
      <c r="AD26" s="130"/>
      <c r="AE26" s="105"/>
      <c r="AF26" s="105"/>
      <c r="AG26" s="131"/>
      <c r="AH26" s="135" t="s">
        <v>56</v>
      </c>
      <c r="AI26" s="136"/>
      <c r="AJ26" s="136"/>
      <c r="AK26" s="136"/>
      <c r="AL26" s="136"/>
      <c r="AM26" s="136"/>
      <c r="AN26" s="136"/>
      <c r="AO26" s="136"/>
      <c r="AP26" s="137"/>
      <c r="AQ26" s="138"/>
      <c r="AR26" s="139"/>
      <c r="AS26" s="139"/>
      <c r="AT26" s="139"/>
      <c r="AU26" s="139"/>
      <c r="AV26" s="140"/>
    </row>
    <row r="27" spans="1:48" ht="26.25" customHeight="1" x14ac:dyDescent="0.15">
      <c r="A27" s="124"/>
      <c r="B27" s="125"/>
      <c r="C27" s="125"/>
      <c r="D27" s="125"/>
      <c r="E27" s="125"/>
      <c r="F27" s="126"/>
      <c r="G27" s="141"/>
      <c r="H27" s="142"/>
      <c r="I27" s="142"/>
      <c r="J27" s="142"/>
      <c r="K27" s="142"/>
      <c r="L27" s="143"/>
      <c r="M27" s="10" t="s">
        <v>57</v>
      </c>
      <c r="N27" s="11"/>
      <c r="O27" s="11"/>
      <c r="P27" s="11"/>
      <c r="Q27" s="11"/>
      <c r="R27" s="11"/>
      <c r="S27" s="11"/>
      <c r="T27" s="21"/>
      <c r="U27" s="12" t="s">
        <v>53</v>
      </c>
      <c r="V27" s="13"/>
      <c r="W27" s="13"/>
      <c r="X27" s="14"/>
      <c r="Y27" s="115">
        <v>1350</v>
      </c>
      <c r="Z27" s="116"/>
      <c r="AA27" s="116"/>
      <c r="AB27" s="116"/>
      <c r="AC27" s="117"/>
      <c r="AD27" s="12" t="str">
        <f t="shared" ref="AD27:AD32" si="1">IF(AH27="","",AM27-AH27)</f>
        <v/>
      </c>
      <c r="AE27" s="13"/>
      <c r="AF27" s="13"/>
      <c r="AG27" s="144" t="s">
        <v>54</v>
      </c>
      <c r="AH27" s="118"/>
      <c r="AI27" s="119"/>
      <c r="AJ27" s="119"/>
      <c r="AK27" s="119"/>
      <c r="AL27" s="35" t="s">
        <v>55</v>
      </c>
      <c r="AM27" s="145"/>
      <c r="AN27" s="145"/>
      <c r="AO27" s="145"/>
      <c r="AP27" s="146"/>
      <c r="AQ27" s="147" t="str">
        <f>IFERROR(Y27*AD27,"")</f>
        <v/>
      </c>
      <c r="AR27" s="148"/>
      <c r="AS27" s="148"/>
      <c r="AT27" s="148"/>
      <c r="AU27" s="148"/>
      <c r="AV27" s="149"/>
    </row>
    <row r="28" spans="1:48" ht="26.25" customHeight="1" x14ac:dyDescent="0.15">
      <c r="A28" s="124"/>
      <c r="B28" s="125"/>
      <c r="C28" s="125"/>
      <c r="D28" s="125"/>
      <c r="E28" s="125"/>
      <c r="F28" s="126"/>
      <c r="G28" s="112" t="s">
        <v>58</v>
      </c>
      <c r="H28" s="113"/>
      <c r="I28" s="113"/>
      <c r="J28" s="113"/>
      <c r="K28" s="113"/>
      <c r="L28" s="114"/>
      <c r="M28" s="63" t="s">
        <v>31</v>
      </c>
      <c r="N28" s="64"/>
      <c r="O28" s="64"/>
      <c r="P28" s="64"/>
      <c r="Q28" s="64"/>
      <c r="R28" s="64"/>
      <c r="S28" s="64"/>
      <c r="T28" s="65"/>
      <c r="U28" s="150" t="s">
        <v>53</v>
      </c>
      <c r="V28" s="151"/>
      <c r="W28" s="151"/>
      <c r="X28" s="152"/>
      <c r="Y28" s="153">
        <v>13600</v>
      </c>
      <c r="Z28" s="154"/>
      <c r="AA28" s="154"/>
      <c r="AB28" s="154"/>
      <c r="AC28" s="155"/>
      <c r="AD28" s="156" t="str">
        <f t="shared" si="1"/>
        <v/>
      </c>
      <c r="AE28" s="157"/>
      <c r="AF28" s="157"/>
      <c r="AG28" s="158" t="s">
        <v>54</v>
      </c>
      <c r="AH28" s="159"/>
      <c r="AI28" s="160"/>
      <c r="AJ28" s="160"/>
      <c r="AK28" s="160"/>
      <c r="AL28" s="161" t="s">
        <v>55</v>
      </c>
      <c r="AM28" s="145"/>
      <c r="AN28" s="145"/>
      <c r="AO28" s="145"/>
      <c r="AP28" s="146"/>
      <c r="AQ28" s="147" t="str">
        <f>IFERROR(Y28*AD28,"")</f>
        <v/>
      </c>
      <c r="AR28" s="148"/>
      <c r="AS28" s="148"/>
      <c r="AT28" s="148"/>
      <c r="AU28" s="148"/>
      <c r="AV28" s="149"/>
    </row>
    <row r="29" spans="1:48" ht="26.25" customHeight="1" x14ac:dyDescent="0.15">
      <c r="A29" s="124"/>
      <c r="B29" s="125"/>
      <c r="C29" s="125"/>
      <c r="D29" s="125"/>
      <c r="E29" s="125"/>
      <c r="F29" s="126"/>
      <c r="G29" s="141"/>
      <c r="H29" s="142"/>
      <c r="I29" s="142"/>
      <c r="J29" s="142"/>
      <c r="K29" s="142"/>
      <c r="L29" s="143"/>
      <c r="M29" s="42" t="s">
        <v>57</v>
      </c>
      <c r="N29" s="43"/>
      <c r="O29" s="43"/>
      <c r="P29" s="43"/>
      <c r="Q29" s="43"/>
      <c r="R29" s="43"/>
      <c r="S29" s="43"/>
      <c r="T29" s="44"/>
      <c r="U29" s="150" t="s">
        <v>53</v>
      </c>
      <c r="V29" s="151"/>
      <c r="W29" s="151"/>
      <c r="X29" s="152"/>
      <c r="Y29" s="153">
        <v>6800</v>
      </c>
      <c r="Z29" s="154"/>
      <c r="AA29" s="154"/>
      <c r="AB29" s="154"/>
      <c r="AC29" s="155"/>
      <c r="AD29" s="156" t="str">
        <f t="shared" si="1"/>
        <v/>
      </c>
      <c r="AE29" s="157"/>
      <c r="AF29" s="157"/>
      <c r="AG29" s="158" t="s">
        <v>54</v>
      </c>
      <c r="AH29" s="162"/>
      <c r="AI29" s="145"/>
      <c r="AJ29" s="145"/>
      <c r="AK29" s="145"/>
      <c r="AL29" s="161" t="s">
        <v>55</v>
      </c>
      <c r="AM29" s="145"/>
      <c r="AN29" s="145"/>
      <c r="AO29" s="145"/>
      <c r="AP29" s="146"/>
      <c r="AQ29" s="147" t="str">
        <f t="shared" ref="AQ29:AQ32" si="2">IFERROR(Y29*AD29,"")</f>
        <v/>
      </c>
      <c r="AR29" s="148"/>
      <c r="AS29" s="148"/>
      <c r="AT29" s="148"/>
      <c r="AU29" s="148"/>
      <c r="AV29" s="149"/>
    </row>
    <row r="30" spans="1:48" ht="26.25" customHeight="1" x14ac:dyDescent="0.15">
      <c r="A30" s="124"/>
      <c r="B30" s="125"/>
      <c r="C30" s="125"/>
      <c r="D30" s="125"/>
      <c r="E30" s="125"/>
      <c r="F30" s="126"/>
      <c r="G30" s="10" t="s">
        <v>59</v>
      </c>
      <c r="H30" s="11"/>
      <c r="I30" s="11"/>
      <c r="J30" s="11"/>
      <c r="K30" s="11"/>
      <c r="L30" s="21"/>
      <c r="M30" s="63" t="s">
        <v>60</v>
      </c>
      <c r="N30" s="64"/>
      <c r="O30" s="64"/>
      <c r="P30" s="64"/>
      <c r="Q30" s="64"/>
      <c r="R30" s="64"/>
      <c r="S30" s="64"/>
      <c r="T30" s="65"/>
      <c r="U30" s="150" t="s">
        <v>53</v>
      </c>
      <c r="V30" s="151"/>
      <c r="W30" s="151"/>
      <c r="X30" s="152"/>
      <c r="Y30" s="153">
        <v>3850</v>
      </c>
      <c r="Z30" s="154"/>
      <c r="AA30" s="154"/>
      <c r="AB30" s="154"/>
      <c r="AC30" s="155"/>
      <c r="AD30" s="156" t="str">
        <f t="shared" si="1"/>
        <v/>
      </c>
      <c r="AE30" s="157"/>
      <c r="AF30" s="157"/>
      <c r="AG30" s="158" t="s">
        <v>54</v>
      </c>
      <c r="AH30" s="162"/>
      <c r="AI30" s="145"/>
      <c r="AJ30" s="145"/>
      <c r="AK30" s="145"/>
      <c r="AL30" s="161" t="s">
        <v>55</v>
      </c>
      <c r="AM30" s="145"/>
      <c r="AN30" s="145"/>
      <c r="AO30" s="145"/>
      <c r="AP30" s="146"/>
      <c r="AQ30" s="147" t="str">
        <f t="shared" si="2"/>
        <v/>
      </c>
      <c r="AR30" s="148"/>
      <c r="AS30" s="148"/>
      <c r="AT30" s="148"/>
      <c r="AU30" s="148"/>
      <c r="AV30" s="149"/>
    </row>
    <row r="31" spans="1:48" ht="26.25" customHeight="1" x14ac:dyDescent="0.15">
      <c r="A31" s="124"/>
      <c r="B31" s="125"/>
      <c r="C31" s="125"/>
      <c r="D31" s="125"/>
      <c r="E31" s="125"/>
      <c r="F31" s="126"/>
      <c r="G31" s="163"/>
      <c r="H31" s="99"/>
      <c r="I31" s="99"/>
      <c r="J31" s="99"/>
      <c r="K31" s="99"/>
      <c r="L31" s="164"/>
      <c r="M31" s="63" t="s">
        <v>61</v>
      </c>
      <c r="N31" s="64"/>
      <c r="O31" s="64"/>
      <c r="P31" s="64"/>
      <c r="Q31" s="64"/>
      <c r="R31" s="64"/>
      <c r="S31" s="64"/>
      <c r="T31" s="65"/>
      <c r="U31" s="150" t="s">
        <v>53</v>
      </c>
      <c r="V31" s="151"/>
      <c r="W31" s="151"/>
      <c r="X31" s="152"/>
      <c r="Y31" s="153">
        <v>2600</v>
      </c>
      <c r="Z31" s="154"/>
      <c r="AA31" s="154"/>
      <c r="AB31" s="154"/>
      <c r="AC31" s="155"/>
      <c r="AD31" s="156" t="str">
        <f t="shared" si="1"/>
        <v/>
      </c>
      <c r="AE31" s="157"/>
      <c r="AF31" s="157"/>
      <c r="AG31" s="158" t="s">
        <v>54</v>
      </c>
      <c r="AH31" s="162"/>
      <c r="AI31" s="145"/>
      <c r="AJ31" s="145"/>
      <c r="AK31" s="145"/>
      <c r="AL31" s="161" t="s">
        <v>55</v>
      </c>
      <c r="AM31" s="145"/>
      <c r="AN31" s="145"/>
      <c r="AO31" s="145"/>
      <c r="AP31" s="146"/>
      <c r="AQ31" s="147" t="str">
        <f t="shared" si="2"/>
        <v/>
      </c>
      <c r="AR31" s="148"/>
      <c r="AS31" s="148"/>
      <c r="AT31" s="148"/>
      <c r="AU31" s="148"/>
      <c r="AV31" s="149"/>
    </row>
    <row r="32" spans="1:48" ht="26.25" customHeight="1" x14ac:dyDescent="0.15">
      <c r="A32" s="124"/>
      <c r="B32" s="125"/>
      <c r="C32" s="125"/>
      <c r="D32" s="125"/>
      <c r="E32" s="125"/>
      <c r="F32" s="126"/>
      <c r="G32" s="42"/>
      <c r="H32" s="43"/>
      <c r="I32" s="43"/>
      <c r="J32" s="43"/>
      <c r="K32" s="43"/>
      <c r="L32" s="44"/>
      <c r="M32" s="63" t="s">
        <v>62</v>
      </c>
      <c r="N32" s="64"/>
      <c r="O32" s="64"/>
      <c r="P32" s="64"/>
      <c r="Q32" s="64"/>
      <c r="R32" s="64"/>
      <c r="S32" s="64"/>
      <c r="T32" s="65"/>
      <c r="U32" s="150" t="s">
        <v>53</v>
      </c>
      <c r="V32" s="151"/>
      <c r="W32" s="151"/>
      <c r="X32" s="152"/>
      <c r="Y32" s="153">
        <v>1900</v>
      </c>
      <c r="Z32" s="154"/>
      <c r="AA32" s="154"/>
      <c r="AB32" s="154"/>
      <c r="AC32" s="155"/>
      <c r="AD32" s="156" t="str">
        <f t="shared" si="1"/>
        <v/>
      </c>
      <c r="AE32" s="157"/>
      <c r="AF32" s="157"/>
      <c r="AG32" s="158" t="s">
        <v>54</v>
      </c>
      <c r="AH32" s="162"/>
      <c r="AI32" s="145"/>
      <c r="AJ32" s="145"/>
      <c r="AK32" s="145"/>
      <c r="AL32" s="161" t="s">
        <v>55</v>
      </c>
      <c r="AM32" s="160"/>
      <c r="AN32" s="160"/>
      <c r="AO32" s="160"/>
      <c r="AP32" s="165"/>
      <c r="AQ32" s="147" t="str">
        <f t="shared" si="2"/>
        <v/>
      </c>
      <c r="AR32" s="148"/>
      <c r="AS32" s="148"/>
      <c r="AT32" s="148"/>
      <c r="AU32" s="148"/>
      <c r="AV32" s="149"/>
    </row>
    <row r="33" spans="1:51" ht="26.25" customHeight="1" x14ac:dyDescent="0.15">
      <c r="A33" s="124"/>
      <c r="B33" s="125"/>
      <c r="C33" s="125"/>
      <c r="D33" s="125"/>
      <c r="E33" s="125"/>
      <c r="F33" s="126"/>
      <c r="G33" s="63" t="s">
        <v>63</v>
      </c>
      <c r="H33" s="64"/>
      <c r="I33" s="64"/>
      <c r="J33" s="64"/>
      <c r="K33" s="64"/>
      <c r="L33" s="64"/>
      <c r="M33" s="64"/>
      <c r="N33" s="64"/>
      <c r="O33" s="64"/>
      <c r="P33" s="64"/>
      <c r="Q33" s="64"/>
      <c r="R33" s="64"/>
      <c r="S33" s="64"/>
      <c r="T33" s="65"/>
      <c r="U33" s="150" t="s">
        <v>64</v>
      </c>
      <c r="V33" s="151"/>
      <c r="W33" s="151"/>
      <c r="X33" s="152"/>
      <c r="Y33" s="153">
        <v>1450</v>
      </c>
      <c r="Z33" s="154"/>
      <c r="AA33" s="154"/>
      <c r="AB33" s="154"/>
      <c r="AC33" s="155"/>
      <c r="AD33" s="166"/>
      <c r="AE33" s="167"/>
      <c r="AF33" s="168" t="s">
        <v>65</v>
      </c>
      <c r="AG33" s="169"/>
      <c r="AH33" s="170"/>
      <c r="AI33" s="171"/>
      <c r="AJ33" s="171"/>
      <c r="AK33" s="171"/>
      <c r="AL33" s="171"/>
      <c r="AM33" s="171"/>
      <c r="AN33" s="171"/>
      <c r="AO33" s="171"/>
      <c r="AP33" s="172"/>
      <c r="AQ33" s="147">
        <f>AD33*Y33</f>
        <v>0</v>
      </c>
      <c r="AR33" s="148"/>
      <c r="AS33" s="148"/>
      <c r="AT33" s="148"/>
      <c r="AU33" s="148"/>
      <c r="AV33" s="149"/>
    </row>
    <row r="34" spans="1:51" ht="26.25" customHeight="1" x14ac:dyDescent="0.15">
      <c r="A34" s="124"/>
      <c r="B34" s="125"/>
      <c r="C34" s="125"/>
      <c r="D34" s="125"/>
      <c r="E34" s="125"/>
      <c r="F34" s="126"/>
      <c r="G34" s="63" t="s">
        <v>66</v>
      </c>
      <c r="H34" s="64"/>
      <c r="I34" s="64"/>
      <c r="J34" s="64"/>
      <c r="K34" s="64"/>
      <c r="L34" s="64"/>
      <c r="M34" s="64"/>
      <c r="N34" s="64"/>
      <c r="O34" s="64"/>
      <c r="P34" s="64"/>
      <c r="Q34" s="64"/>
      <c r="R34" s="64"/>
      <c r="S34" s="64"/>
      <c r="T34" s="65"/>
      <c r="U34" s="150" t="s">
        <v>64</v>
      </c>
      <c r="V34" s="151"/>
      <c r="W34" s="151"/>
      <c r="X34" s="152"/>
      <c r="Y34" s="153">
        <v>630</v>
      </c>
      <c r="Z34" s="154"/>
      <c r="AA34" s="154"/>
      <c r="AB34" s="154"/>
      <c r="AC34" s="155"/>
      <c r="AD34" s="166"/>
      <c r="AE34" s="167"/>
      <c r="AF34" s="168" t="s">
        <v>65</v>
      </c>
      <c r="AG34" s="169"/>
      <c r="AH34" s="170"/>
      <c r="AI34" s="171"/>
      <c r="AJ34" s="171"/>
      <c r="AK34" s="171"/>
      <c r="AL34" s="171"/>
      <c r="AM34" s="171"/>
      <c r="AN34" s="171"/>
      <c r="AO34" s="171"/>
      <c r="AP34" s="172"/>
      <c r="AQ34" s="147">
        <f>AD34*Y34</f>
        <v>0</v>
      </c>
      <c r="AR34" s="148"/>
      <c r="AS34" s="148"/>
      <c r="AT34" s="148"/>
      <c r="AU34" s="148"/>
      <c r="AV34" s="149"/>
    </row>
    <row r="35" spans="1:51" ht="26.25" customHeight="1" x14ac:dyDescent="0.15">
      <c r="A35" s="124"/>
      <c r="B35" s="125"/>
      <c r="C35" s="125"/>
      <c r="D35" s="125"/>
      <c r="E35" s="125"/>
      <c r="F35" s="126"/>
      <c r="G35" s="163" t="s">
        <v>67</v>
      </c>
      <c r="H35" s="99"/>
      <c r="I35" s="99"/>
      <c r="J35" s="99"/>
      <c r="K35" s="99"/>
      <c r="L35" s="164"/>
      <c r="M35" s="42" t="s">
        <v>68</v>
      </c>
      <c r="N35" s="43"/>
      <c r="O35" s="43"/>
      <c r="P35" s="43"/>
      <c r="Q35" s="43"/>
      <c r="R35" s="43"/>
      <c r="S35" s="43"/>
      <c r="T35" s="44"/>
      <c r="U35" s="150" t="s">
        <v>53</v>
      </c>
      <c r="V35" s="151"/>
      <c r="W35" s="151"/>
      <c r="X35" s="152"/>
      <c r="Y35" s="153">
        <v>310</v>
      </c>
      <c r="Z35" s="154"/>
      <c r="AA35" s="154"/>
      <c r="AB35" s="154"/>
      <c r="AC35" s="155"/>
      <c r="AD35" s="156" t="str">
        <f t="shared" ref="AD35:AD40" si="3">IF(AH35="","",AM35-AH35)</f>
        <v/>
      </c>
      <c r="AE35" s="157"/>
      <c r="AF35" s="157"/>
      <c r="AG35" s="97" t="s">
        <v>54</v>
      </c>
      <c r="AH35" s="162"/>
      <c r="AI35" s="145"/>
      <c r="AJ35" s="145"/>
      <c r="AK35" s="145"/>
      <c r="AL35" s="161" t="s">
        <v>55</v>
      </c>
      <c r="AM35" s="145"/>
      <c r="AN35" s="145"/>
      <c r="AO35" s="145"/>
      <c r="AP35" s="146"/>
      <c r="AQ35" s="147" t="str">
        <f t="shared" ref="AQ35:AQ36" si="4">IFERROR(Y35*AD35,"")</f>
        <v/>
      </c>
      <c r="AR35" s="148"/>
      <c r="AS35" s="148"/>
      <c r="AT35" s="148"/>
      <c r="AU35" s="148"/>
      <c r="AV35" s="149"/>
    </row>
    <row r="36" spans="1:51" ht="26.25" customHeight="1" x14ac:dyDescent="0.15">
      <c r="A36" s="173"/>
      <c r="B36" s="174"/>
      <c r="C36" s="174"/>
      <c r="D36" s="174"/>
      <c r="E36" s="174"/>
      <c r="F36" s="175"/>
      <c r="G36" s="42"/>
      <c r="H36" s="43"/>
      <c r="I36" s="43"/>
      <c r="J36" s="43"/>
      <c r="K36" s="43"/>
      <c r="L36" s="44"/>
      <c r="M36" s="63" t="s">
        <v>69</v>
      </c>
      <c r="N36" s="64"/>
      <c r="O36" s="64"/>
      <c r="P36" s="64"/>
      <c r="Q36" s="64"/>
      <c r="R36" s="64"/>
      <c r="S36" s="64"/>
      <c r="T36" s="65"/>
      <c r="U36" s="150" t="s">
        <v>53</v>
      </c>
      <c r="V36" s="151"/>
      <c r="W36" s="151"/>
      <c r="X36" s="152"/>
      <c r="Y36" s="153">
        <v>520</v>
      </c>
      <c r="Z36" s="154"/>
      <c r="AA36" s="154"/>
      <c r="AB36" s="154"/>
      <c r="AC36" s="155"/>
      <c r="AD36" s="176" t="str">
        <f t="shared" si="3"/>
        <v/>
      </c>
      <c r="AE36" s="168"/>
      <c r="AF36" s="168"/>
      <c r="AG36" s="97" t="s">
        <v>54</v>
      </c>
      <c r="AH36" s="159"/>
      <c r="AI36" s="160"/>
      <c r="AJ36" s="160"/>
      <c r="AK36" s="160"/>
      <c r="AL36" s="93" t="s">
        <v>55</v>
      </c>
      <c r="AM36" s="160"/>
      <c r="AN36" s="160"/>
      <c r="AO36" s="160"/>
      <c r="AP36" s="165"/>
      <c r="AQ36" s="147" t="str">
        <f t="shared" si="4"/>
        <v/>
      </c>
      <c r="AR36" s="148"/>
      <c r="AS36" s="148"/>
      <c r="AT36" s="148"/>
      <c r="AU36" s="148"/>
      <c r="AV36" s="149"/>
    </row>
    <row r="37" spans="1:51" ht="26.25" customHeight="1" x14ac:dyDescent="0.15">
      <c r="A37" s="109" t="s">
        <v>70</v>
      </c>
      <c r="B37" s="110"/>
      <c r="C37" s="110"/>
      <c r="D37" s="110"/>
      <c r="E37" s="110"/>
      <c r="F37" s="111"/>
      <c r="G37" s="177" t="s">
        <v>71</v>
      </c>
      <c r="H37" s="178"/>
      <c r="I37" s="178"/>
      <c r="J37" s="178"/>
      <c r="K37" s="178"/>
      <c r="L37" s="179"/>
      <c r="M37" s="63" t="s">
        <v>52</v>
      </c>
      <c r="N37" s="64"/>
      <c r="O37" s="64"/>
      <c r="P37" s="64"/>
      <c r="Q37" s="64"/>
      <c r="R37" s="64"/>
      <c r="S37" s="64"/>
      <c r="T37" s="65"/>
      <c r="U37" s="150" t="s">
        <v>53</v>
      </c>
      <c r="V37" s="151"/>
      <c r="W37" s="151"/>
      <c r="X37" s="152"/>
      <c r="Y37" s="153">
        <v>630</v>
      </c>
      <c r="Z37" s="154"/>
      <c r="AA37" s="154"/>
      <c r="AB37" s="154"/>
      <c r="AC37" s="155"/>
      <c r="AD37" s="156" t="str">
        <f t="shared" si="3"/>
        <v/>
      </c>
      <c r="AE37" s="157"/>
      <c r="AF37" s="157"/>
      <c r="AG37" s="158" t="s">
        <v>54</v>
      </c>
      <c r="AH37" s="159"/>
      <c r="AI37" s="160"/>
      <c r="AJ37" s="160"/>
      <c r="AK37" s="160"/>
      <c r="AL37" s="161" t="s">
        <v>55</v>
      </c>
      <c r="AM37" s="160"/>
      <c r="AN37" s="160"/>
      <c r="AO37" s="160"/>
      <c r="AP37" s="165"/>
      <c r="AQ37" s="180" t="str">
        <f>IFERROR(Y37*AD37,"")</f>
        <v/>
      </c>
      <c r="AR37" s="181"/>
      <c r="AS37" s="181"/>
      <c r="AT37" s="181"/>
      <c r="AU37" s="181"/>
      <c r="AV37" s="182"/>
    </row>
    <row r="38" spans="1:51" ht="26.25" customHeight="1" x14ac:dyDescent="0.15">
      <c r="A38" s="124"/>
      <c r="B38" s="125"/>
      <c r="C38" s="125"/>
      <c r="D38" s="125"/>
      <c r="E38" s="125"/>
      <c r="F38" s="126"/>
      <c r="G38" s="183"/>
      <c r="H38" s="184"/>
      <c r="I38" s="184"/>
      <c r="J38" s="184"/>
      <c r="K38" s="184"/>
      <c r="L38" s="185"/>
      <c r="M38" s="63" t="s">
        <v>57</v>
      </c>
      <c r="N38" s="64"/>
      <c r="O38" s="64"/>
      <c r="P38" s="64"/>
      <c r="Q38" s="64"/>
      <c r="R38" s="64"/>
      <c r="S38" s="64"/>
      <c r="T38" s="65"/>
      <c r="U38" s="150" t="s">
        <v>53</v>
      </c>
      <c r="V38" s="151"/>
      <c r="W38" s="151"/>
      <c r="X38" s="152"/>
      <c r="Y38" s="153">
        <v>315</v>
      </c>
      <c r="Z38" s="154"/>
      <c r="AA38" s="154"/>
      <c r="AB38" s="154"/>
      <c r="AC38" s="155"/>
      <c r="AD38" s="150" t="str">
        <f t="shared" si="3"/>
        <v/>
      </c>
      <c r="AE38" s="151"/>
      <c r="AF38" s="151"/>
      <c r="AG38" s="158" t="s">
        <v>54</v>
      </c>
      <c r="AH38" s="159"/>
      <c r="AI38" s="160"/>
      <c r="AJ38" s="160"/>
      <c r="AK38" s="160"/>
      <c r="AL38" s="161" t="s">
        <v>55</v>
      </c>
      <c r="AM38" s="160"/>
      <c r="AN38" s="160"/>
      <c r="AO38" s="160"/>
      <c r="AP38" s="165"/>
      <c r="AQ38" s="180" t="str">
        <f>IFERROR(Y38*AD38,"")</f>
        <v/>
      </c>
      <c r="AR38" s="181"/>
      <c r="AS38" s="181"/>
      <c r="AT38" s="181"/>
      <c r="AU38" s="181"/>
      <c r="AV38" s="182"/>
    </row>
    <row r="39" spans="1:51" ht="26.25" customHeight="1" x14ac:dyDescent="0.15">
      <c r="A39" s="124"/>
      <c r="B39" s="125"/>
      <c r="C39" s="125"/>
      <c r="D39" s="125"/>
      <c r="E39" s="125"/>
      <c r="F39" s="126"/>
      <c r="G39" s="177" t="s">
        <v>72</v>
      </c>
      <c r="H39" s="178"/>
      <c r="I39" s="178"/>
      <c r="J39" s="178"/>
      <c r="K39" s="178"/>
      <c r="L39" s="179"/>
      <c r="M39" s="63" t="s">
        <v>52</v>
      </c>
      <c r="N39" s="64"/>
      <c r="O39" s="64"/>
      <c r="P39" s="64"/>
      <c r="Q39" s="64"/>
      <c r="R39" s="64"/>
      <c r="S39" s="64"/>
      <c r="T39" s="65"/>
      <c r="U39" s="150" t="s">
        <v>53</v>
      </c>
      <c r="V39" s="151"/>
      <c r="W39" s="151"/>
      <c r="X39" s="152"/>
      <c r="Y39" s="153">
        <v>630</v>
      </c>
      <c r="Z39" s="154"/>
      <c r="AA39" s="154"/>
      <c r="AB39" s="154"/>
      <c r="AC39" s="155"/>
      <c r="AD39" s="150" t="str">
        <f t="shared" si="3"/>
        <v/>
      </c>
      <c r="AE39" s="151"/>
      <c r="AF39" s="151"/>
      <c r="AG39" s="158" t="s">
        <v>54</v>
      </c>
      <c r="AH39" s="159"/>
      <c r="AI39" s="160"/>
      <c r="AJ39" s="160"/>
      <c r="AK39" s="160"/>
      <c r="AL39" s="161" t="s">
        <v>55</v>
      </c>
      <c r="AM39" s="160"/>
      <c r="AN39" s="160"/>
      <c r="AO39" s="160"/>
      <c r="AP39" s="165"/>
      <c r="AQ39" s="180" t="str">
        <f>IFERROR(Y39*AD39,"")</f>
        <v/>
      </c>
      <c r="AR39" s="181"/>
      <c r="AS39" s="181"/>
      <c r="AT39" s="181"/>
      <c r="AU39" s="181"/>
      <c r="AV39" s="182"/>
    </row>
    <row r="40" spans="1:51" ht="26.25" customHeight="1" thickBot="1" x14ac:dyDescent="0.2">
      <c r="A40" s="173"/>
      <c r="B40" s="174"/>
      <c r="C40" s="174"/>
      <c r="D40" s="174"/>
      <c r="E40" s="174"/>
      <c r="F40" s="175"/>
      <c r="G40" s="183"/>
      <c r="H40" s="184"/>
      <c r="I40" s="184"/>
      <c r="J40" s="184"/>
      <c r="K40" s="184"/>
      <c r="L40" s="185"/>
      <c r="M40" s="63" t="s">
        <v>57</v>
      </c>
      <c r="N40" s="64"/>
      <c r="O40" s="64"/>
      <c r="P40" s="64"/>
      <c r="Q40" s="64"/>
      <c r="R40" s="64"/>
      <c r="S40" s="64"/>
      <c r="T40" s="65"/>
      <c r="U40" s="150" t="s">
        <v>53</v>
      </c>
      <c r="V40" s="151"/>
      <c r="W40" s="151"/>
      <c r="X40" s="152"/>
      <c r="Y40" s="153">
        <v>315</v>
      </c>
      <c r="Z40" s="154"/>
      <c r="AA40" s="154"/>
      <c r="AB40" s="154"/>
      <c r="AC40" s="155"/>
      <c r="AD40" s="150" t="str">
        <f t="shared" si="3"/>
        <v/>
      </c>
      <c r="AE40" s="151"/>
      <c r="AF40" s="151"/>
      <c r="AG40" s="158" t="s">
        <v>54</v>
      </c>
      <c r="AH40" s="159"/>
      <c r="AI40" s="160"/>
      <c r="AJ40" s="160"/>
      <c r="AK40" s="160"/>
      <c r="AL40" s="93" t="s">
        <v>55</v>
      </c>
      <c r="AM40" s="160"/>
      <c r="AN40" s="160"/>
      <c r="AO40" s="160"/>
      <c r="AP40" s="165"/>
      <c r="AQ40" s="180" t="str">
        <f>IFERROR(Y40*AD40,"")</f>
        <v/>
      </c>
      <c r="AR40" s="181"/>
      <c r="AS40" s="181"/>
      <c r="AT40" s="181"/>
      <c r="AU40" s="181"/>
      <c r="AV40" s="182"/>
    </row>
    <row r="41" spans="1:51" ht="26.25" customHeight="1" thickTop="1" thickBot="1" x14ac:dyDescent="0.2">
      <c r="A41" s="186" t="s">
        <v>73</v>
      </c>
      <c r="B41" s="187"/>
      <c r="C41" s="187"/>
      <c r="D41" s="187"/>
      <c r="E41" s="187"/>
      <c r="F41" s="187"/>
      <c r="G41" s="187"/>
      <c r="H41" s="187"/>
      <c r="I41" s="187"/>
      <c r="J41" s="187"/>
      <c r="K41" s="187"/>
      <c r="L41" s="187"/>
      <c r="M41" s="187"/>
      <c r="N41" s="187"/>
      <c r="O41" s="187"/>
      <c r="P41" s="187"/>
      <c r="Q41" s="187"/>
      <c r="R41" s="187"/>
      <c r="S41" s="187"/>
      <c r="T41" s="187"/>
      <c r="U41" s="187"/>
      <c r="V41" s="187"/>
      <c r="W41" s="187"/>
      <c r="X41" s="187"/>
      <c r="Y41" s="187"/>
      <c r="Z41" s="187"/>
      <c r="AA41" s="187"/>
      <c r="AB41" s="187"/>
      <c r="AC41" s="187"/>
      <c r="AD41" s="187"/>
      <c r="AE41" s="187"/>
      <c r="AF41" s="187"/>
      <c r="AG41" s="187"/>
      <c r="AH41" s="187"/>
      <c r="AI41" s="187"/>
      <c r="AJ41" s="187"/>
      <c r="AK41" s="187"/>
      <c r="AL41" s="187"/>
      <c r="AM41" s="187"/>
      <c r="AN41" s="187"/>
      <c r="AO41" s="187"/>
      <c r="AP41" s="188"/>
      <c r="AQ41" s="189">
        <f>SUM(AQ25:AV36)</f>
        <v>0</v>
      </c>
      <c r="AR41" s="190"/>
      <c r="AS41" s="190"/>
      <c r="AT41" s="190"/>
      <c r="AU41" s="190"/>
      <c r="AV41" s="191"/>
      <c r="AX41" s="192">
        <f>AQ41-AX27</f>
        <v>0</v>
      </c>
      <c r="AY41" s="193"/>
    </row>
    <row r="42" spans="1:51" ht="9.75" customHeight="1" thickTop="1" x14ac:dyDescent="0.15">
      <c r="A42" s="194"/>
      <c r="B42" s="194"/>
      <c r="C42" s="194"/>
      <c r="D42" s="194"/>
      <c r="E42" s="194"/>
      <c r="F42" s="194"/>
      <c r="G42" s="194"/>
      <c r="H42" s="194"/>
      <c r="I42" s="194"/>
      <c r="J42" s="194"/>
      <c r="K42" s="194"/>
      <c r="L42" s="194"/>
      <c r="M42" s="194"/>
      <c r="N42" s="194"/>
      <c r="O42" s="194"/>
      <c r="P42" s="194"/>
      <c r="Q42" s="194"/>
      <c r="R42" s="194"/>
      <c r="S42" s="194"/>
      <c r="T42" s="194"/>
      <c r="U42" s="194"/>
      <c r="V42" s="194"/>
      <c r="W42" s="194"/>
      <c r="X42" s="194"/>
      <c r="Y42" s="194"/>
      <c r="Z42" s="194"/>
      <c r="AA42" s="194"/>
      <c r="AB42" s="194"/>
      <c r="AC42" s="194"/>
      <c r="AD42" s="194"/>
      <c r="AE42" s="194"/>
      <c r="AF42" s="194"/>
      <c r="AG42" s="194"/>
      <c r="AH42" s="194"/>
      <c r="AI42" s="194"/>
      <c r="AJ42" s="194"/>
      <c r="AK42" s="194"/>
      <c r="AL42" s="194"/>
      <c r="AM42" s="194"/>
      <c r="AN42" s="194"/>
      <c r="AO42" s="194"/>
      <c r="AP42" s="194"/>
      <c r="AQ42" s="195"/>
      <c r="AR42" s="195"/>
      <c r="AS42" s="195"/>
      <c r="AT42" s="195"/>
      <c r="AU42" s="195"/>
      <c r="AV42" s="195"/>
      <c r="AX42" s="192"/>
      <c r="AY42" s="193"/>
    </row>
    <row r="43" spans="1:51" ht="18" customHeight="1" x14ac:dyDescent="0.15">
      <c r="A43" s="196" t="s">
        <v>74</v>
      </c>
      <c r="B43" s="196"/>
      <c r="C43" s="196"/>
      <c r="D43" s="196"/>
      <c r="E43" s="196"/>
      <c r="F43" s="196"/>
      <c r="G43" s="196"/>
      <c r="H43" s="196"/>
      <c r="I43" s="196"/>
      <c r="J43" s="196"/>
      <c r="K43" s="196"/>
      <c r="L43" s="196"/>
      <c r="M43" s="196"/>
      <c r="N43" s="196"/>
      <c r="O43" s="196"/>
      <c r="P43" s="196"/>
      <c r="Q43" s="196"/>
      <c r="R43" s="196"/>
      <c r="S43" s="196"/>
      <c r="T43" s="196"/>
      <c r="U43" s="196"/>
      <c r="V43" s="196"/>
      <c r="W43" s="196"/>
      <c r="X43" s="196"/>
      <c r="Y43" s="196"/>
      <c r="Z43" s="196"/>
      <c r="AA43" s="196"/>
      <c r="AB43" s="196"/>
      <c r="AC43" s="196"/>
      <c r="AD43" s="196"/>
      <c r="AE43" s="196"/>
      <c r="AF43" s="196"/>
      <c r="AG43" s="196"/>
      <c r="AH43" s="196"/>
      <c r="AI43" s="196"/>
      <c r="AJ43" s="196"/>
      <c r="AK43" s="196"/>
      <c r="AL43" s="196"/>
      <c r="AM43" s="196"/>
      <c r="AN43" s="196"/>
      <c r="AO43" s="196"/>
      <c r="AP43" s="196"/>
      <c r="AQ43" s="196"/>
      <c r="AR43" s="196"/>
      <c r="AS43" s="196"/>
      <c r="AT43" s="196"/>
      <c r="AU43" s="196"/>
      <c r="AV43" s="196"/>
      <c r="AX43" s="192"/>
      <c r="AY43" s="193"/>
    </row>
    <row r="44" spans="1:51" ht="17.25" customHeight="1" x14ac:dyDescent="0.15">
      <c r="A44" s="196" t="s">
        <v>75</v>
      </c>
      <c r="B44" s="196"/>
      <c r="C44" s="196"/>
      <c r="D44" s="196"/>
      <c r="E44" s="196"/>
      <c r="F44" s="196"/>
      <c r="G44" s="196"/>
      <c r="H44" s="196"/>
      <c r="I44" s="196"/>
      <c r="J44" s="196"/>
      <c r="K44" s="196"/>
      <c r="L44" s="196"/>
      <c r="M44" s="196"/>
      <c r="N44" s="196"/>
      <c r="O44" s="196"/>
      <c r="P44" s="196"/>
      <c r="Q44" s="196"/>
      <c r="R44" s="196"/>
      <c r="S44" s="196"/>
      <c r="T44" s="196"/>
      <c r="U44" s="196"/>
      <c r="V44" s="196"/>
      <c r="W44" s="196"/>
      <c r="X44" s="196"/>
      <c r="Y44" s="196"/>
      <c r="Z44" s="196"/>
      <c r="AA44" s="196"/>
      <c r="AB44" s="196"/>
      <c r="AC44" s="196"/>
      <c r="AD44" s="196"/>
      <c r="AE44" s="196"/>
      <c r="AF44" s="196"/>
      <c r="AG44" s="196"/>
      <c r="AH44" s="196"/>
      <c r="AI44" s="196"/>
      <c r="AJ44" s="196"/>
      <c r="AK44" s="196"/>
      <c r="AL44" s="196"/>
      <c r="AM44" s="196"/>
      <c r="AN44" s="196"/>
      <c r="AO44" s="196"/>
      <c r="AP44" s="196"/>
      <c r="AQ44" s="196"/>
      <c r="AR44" s="196"/>
      <c r="AS44" s="196"/>
      <c r="AT44" s="196"/>
      <c r="AU44" s="196"/>
      <c r="AV44" s="196"/>
      <c r="AX44" s="192"/>
      <c r="AY44" s="193"/>
    </row>
    <row r="45" spans="1:51" ht="21.75" customHeight="1" x14ac:dyDescent="0.15"/>
  </sheetData>
  <sheetProtection selectLockedCells="1"/>
  <mergeCells count="168">
    <mergeCell ref="AQ40:AV40"/>
    <mergeCell ref="A41:AP41"/>
    <mergeCell ref="AQ41:AV41"/>
    <mergeCell ref="A43:AV43"/>
    <mergeCell ref="A44:AV44"/>
    <mergeCell ref="AD39:AF39"/>
    <mergeCell ref="AH39:AK39"/>
    <mergeCell ref="AM39:AP39"/>
    <mergeCell ref="AQ39:AV39"/>
    <mergeCell ref="M40:T40"/>
    <mergeCell ref="U40:X40"/>
    <mergeCell ref="Y40:AC40"/>
    <mergeCell ref="AD40:AF40"/>
    <mergeCell ref="AH40:AK40"/>
    <mergeCell ref="AM40:AP40"/>
    <mergeCell ref="AH37:AK37"/>
    <mergeCell ref="AM37:AP37"/>
    <mergeCell ref="AQ37:AV37"/>
    <mergeCell ref="M38:T38"/>
    <mergeCell ref="U38:X38"/>
    <mergeCell ref="Y38:AC38"/>
    <mergeCell ref="AD38:AF38"/>
    <mergeCell ref="AH38:AK38"/>
    <mergeCell ref="AM38:AP38"/>
    <mergeCell ref="AQ38:AV38"/>
    <mergeCell ref="A37:F40"/>
    <mergeCell ref="G37:L38"/>
    <mergeCell ref="M37:T37"/>
    <mergeCell ref="U37:X37"/>
    <mergeCell ref="Y37:AC37"/>
    <mergeCell ref="AD37:AF37"/>
    <mergeCell ref="G39:L40"/>
    <mergeCell ref="M39:T39"/>
    <mergeCell ref="U39:X39"/>
    <mergeCell ref="Y39:AC39"/>
    <mergeCell ref="U36:X36"/>
    <mergeCell ref="Y36:AC36"/>
    <mergeCell ref="AD36:AF36"/>
    <mergeCell ref="AH36:AK36"/>
    <mergeCell ref="AM36:AP36"/>
    <mergeCell ref="AQ36:AV36"/>
    <mergeCell ref="AQ34:AV34"/>
    <mergeCell ref="G35:L36"/>
    <mergeCell ref="M35:T35"/>
    <mergeCell ref="U35:X35"/>
    <mergeCell ref="Y35:AC35"/>
    <mergeCell ref="AD35:AF35"/>
    <mergeCell ref="AH35:AK35"/>
    <mergeCell ref="AM35:AP35"/>
    <mergeCell ref="AQ35:AV35"/>
    <mergeCell ref="M36:T36"/>
    <mergeCell ref="G34:T34"/>
    <mergeCell ref="U34:X34"/>
    <mergeCell ref="Y34:AC34"/>
    <mergeCell ref="AD34:AE34"/>
    <mergeCell ref="AF34:AG34"/>
    <mergeCell ref="AH34:AP34"/>
    <mergeCell ref="AH32:AK32"/>
    <mergeCell ref="AM32:AP32"/>
    <mergeCell ref="AQ32:AV32"/>
    <mergeCell ref="G33:T33"/>
    <mergeCell ref="U33:X33"/>
    <mergeCell ref="Y33:AC33"/>
    <mergeCell ref="AD33:AE33"/>
    <mergeCell ref="AF33:AG33"/>
    <mergeCell ref="AH33:AP33"/>
    <mergeCell ref="AQ33:AV33"/>
    <mergeCell ref="AM30:AP30"/>
    <mergeCell ref="AQ30:AV30"/>
    <mergeCell ref="M31:T31"/>
    <mergeCell ref="U31:X31"/>
    <mergeCell ref="Y31:AC31"/>
    <mergeCell ref="AD31:AF31"/>
    <mergeCell ref="AH31:AK31"/>
    <mergeCell ref="AM31:AP31"/>
    <mergeCell ref="AQ31:AV31"/>
    <mergeCell ref="G30:L32"/>
    <mergeCell ref="M30:T30"/>
    <mergeCell ref="U30:X30"/>
    <mergeCell ref="Y30:AC30"/>
    <mergeCell ref="AD30:AF30"/>
    <mergeCell ref="AH30:AK30"/>
    <mergeCell ref="M32:T32"/>
    <mergeCell ref="U32:X32"/>
    <mergeCell ref="Y32:AC32"/>
    <mergeCell ref="AD32:AF32"/>
    <mergeCell ref="AQ28:AV28"/>
    <mergeCell ref="M29:T29"/>
    <mergeCell ref="U29:X29"/>
    <mergeCell ref="Y29:AC29"/>
    <mergeCell ref="AD29:AF29"/>
    <mergeCell ref="AH29:AK29"/>
    <mergeCell ref="AM29:AP29"/>
    <mergeCell ref="AQ29:AV29"/>
    <mergeCell ref="AH27:AK27"/>
    <mergeCell ref="AM27:AP27"/>
    <mergeCell ref="AQ27:AV27"/>
    <mergeCell ref="G28:L29"/>
    <mergeCell ref="M28:T28"/>
    <mergeCell ref="U28:X28"/>
    <mergeCell ref="Y28:AC28"/>
    <mergeCell ref="AD28:AF28"/>
    <mergeCell ref="AH28:AK28"/>
    <mergeCell ref="AM28:AP28"/>
    <mergeCell ref="AG25:AG26"/>
    <mergeCell ref="AH25:AK25"/>
    <mergeCell ref="AM25:AP25"/>
    <mergeCell ref="AQ25:AV25"/>
    <mergeCell ref="AH26:AP26"/>
    <mergeCell ref="AQ26:AV26"/>
    <mergeCell ref="A25:F36"/>
    <mergeCell ref="G25:L27"/>
    <mergeCell ref="M25:T26"/>
    <mergeCell ref="U25:X26"/>
    <mergeCell ref="Y25:AC26"/>
    <mergeCell ref="AD25:AF26"/>
    <mergeCell ref="M27:T27"/>
    <mergeCell ref="U27:X27"/>
    <mergeCell ref="Y27:AC27"/>
    <mergeCell ref="AD27:AF27"/>
    <mergeCell ref="A23:AV23"/>
    <mergeCell ref="A24:T24"/>
    <mergeCell ref="U24:X24"/>
    <mergeCell ref="Y24:AC24"/>
    <mergeCell ref="AD24:AG24"/>
    <mergeCell ref="AH24:AP24"/>
    <mergeCell ref="AQ24:AV24"/>
    <mergeCell ref="A19:F19"/>
    <mergeCell ref="A20:F21"/>
    <mergeCell ref="I20:K21"/>
    <mergeCell ref="M20:Q21"/>
    <mergeCell ref="R20:R21"/>
    <mergeCell ref="V20:AA21"/>
    <mergeCell ref="A16:F16"/>
    <mergeCell ref="G16:Y16"/>
    <mergeCell ref="Z16:AC16"/>
    <mergeCell ref="AD16:AV16"/>
    <mergeCell ref="A17:F18"/>
    <mergeCell ref="G17:Y18"/>
    <mergeCell ref="Z17:AC18"/>
    <mergeCell ref="AF17:AI17"/>
    <mergeCell ref="AK17:AN17"/>
    <mergeCell ref="A14:F14"/>
    <mergeCell ref="A15:F15"/>
    <mergeCell ref="J15:L15"/>
    <mergeCell ref="S15:U15"/>
    <mergeCell ref="Z15:AB15"/>
    <mergeCell ref="AG15:AI15"/>
    <mergeCell ref="A10:F11"/>
    <mergeCell ref="J10:M10"/>
    <mergeCell ref="O10:R10"/>
    <mergeCell ref="A12:AV12"/>
    <mergeCell ref="A13:F13"/>
    <mergeCell ref="G13:AV13"/>
    <mergeCell ref="A7:F7"/>
    <mergeCell ref="G7:AV7"/>
    <mergeCell ref="A8:F8"/>
    <mergeCell ref="G8:AC8"/>
    <mergeCell ref="AD8:AV8"/>
    <mergeCell ref="A9:F9"/>
    <mergeCell ref="G9:AC9"/>
    <mergeCell ref="AD9:AV9"/>
    <mergeCell ref="A3:AV3"/>
    <mergeCell ref="AK5:AL5"/>
    <mergeCell ref="AO5:AP5"/>
    <mergeCell ref="AR5:AS5"/>
    <mergeCell ref="A6:F6"/>
    <mergeCell ref="G6:AV6"/>
  </mergeCells>
  <phoneticPr fontId="4"/>
  <conditionalFormatting sqref="AY35:AZ36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8740157480314965" right="0.39370078740157483" top="0.43307086614173229" bottom="0.19685039370078741" header="0.62992125984251968" footer="0.51181102362204722"/>
  <pageSetup paperSize="9" scale="7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野球場申込書</vt:lpstr>
      <vt:lpstr>野球場申込書!Print_Area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SPPC035</dc:creator>
  <cp:lastModifiedBy>SPPC035</cp:lastModifiedBy>
  <cp:lastPrinted>2024-11-11T05:10:15Z</cp:lastPrinted>
  <dcterms:created xsi:type="dcterms:W3CDTF">2024-11-11T05:10:09Z</dcterms:created>
  <dcterms:modified xsi:type="dcterms:W3CDTF">2024-11-11T05:10:33Z</dcterms:modified>
</cp:coreProperties>
</file>